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workbookProtection workbookAlgorithmName="SHA-512" workbookHashValue="7PWl+G1jQVeOXvfpFiqLMirnHFP6O1Euh5i8WWY/+3ksw0pV/Wn5CPc2nLqFW+Kmq5Gt7ny4TfThd9o/GFF0LQ==" workbookSpinCount="100000" workbookSaltValue="uEzQX43/4+OvKr22FNIvWg==" lockStructure="1"/>
  <bookViews>
    <workbookView xWindow="65426" yWindow="65426" windowWidth="19420" windowHeight="10420" tabRatio="777" activeTab="0"/>
  </bookViews>
  <sheets>
    <sheet name="Contents" sheetId="13" r:id="rId1"/>
    <sheet name="Series OXY-SEN" sheetId="17" r:id="rId2"/>
    <sheet name="Series 1000" sheetId="21" r:id="rId3"/>
    <sheet name="Series 1300" sheetId="18" r:id="rId4"/>
    <sheet name="Series 2000" sheetId="8" r:id="rId5"/>
    <sheet name="Series 2500" sheetId="9" r:id="rId6"/>
    <sheet name="Series 2510" sheetId="10" r:id="rId7"/>
    <sheet name="Series 2520" sheetId="11" r:id="rId8"/>
    <sheet name="Series 3000" sheetId="12" r:id="rId9"/>
    <sheet name="Series 3500" sheetId="14" r:id="rId10"/>
    <sheet name="Series 3510" sheetId="15" r:id="rId11"/>
    <sheet name="Series 3520" sheetId="16" r:id="rId12"/>
    <sheet name="Series ZrO2" sheetId="19" r:id="rId13"/>
    <sheet name="Accessories and Replacements" sheetId="20" r:id="rId14"/>
  </sheets>
  <definedNames>
    <definedName name="_xlnm.Print_Area" localSheetId="4">'Series 2000'!$A$1:$E$78</definedName>
    <definedName name="_xlnm.Print_Area" localSheetId="5">'Series 2500'!$A$1:$E$65</definedName>
    <definedName name="_xlnm.Print_Area" localSheetId="6">'Series 2510'!$A$1:$E$77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<sst xmlns="http://schemas.openxmlformats.org/spreadsheetml/2006/main" count="1330" uniqueCount="501">
  <si>
    <t>Series</t>
  </si>
  <si>
    <t>Range</t>
  </si>
  <si>
    <t>Power</t>
  </si>
  <si>
    <t>Mechanical</t>
  </si>
  <si>
    <t>Sample Connectors</t>
  </si>
  <si>
    <t>Filter</t>
  </si>
  <si>
    <t>Regulator</t>
  </si>
  <si>
    <t>Flowmeter</t>
  </si>
  <si>
    <t>Pump</t>
  </si>
  <si>
    <t>Solenoids</t>
  </si>
  <si>
    <t>Sensor</t>
  </si>
  <si>
    <t>Special</t>
  </si>
  <si>
    <t>Output</t>
  </si>
  <si>
    <t>P/N</t>
  </si>
  <si>
    <t>QTY</t>
  </si>
  <si>
    <t>CODE</t>
  </si>
  <si>
    <t>DESCRIPTION</t>
  </si>
  <si>
    <t>Oxygen Range Options</t>
  </si>
  <si>
    <t>-</t>
  </si>
  <si>
    <t>Input Power Options</t>
  </si>
  <si>
    <t>Mechanical Configurations</t>
  </si>
  <si>
    <t>P/N:</t>
  </si>
  <si>
    <t>R</t>
  </si>
  <si>
    <t>A</t>
  </si>
  <si>
    <t>U</t>
  </si>
  <si>
    <t>BTP</t>
  </si>
  <si>
    <t>X</t>
  </si>
  <si>
    <t>H</t>
  </si>
  <si>
    <t>M</t>
  </si>
  <si>
    <t>B</t>
  </si>
  <si>
    <t>XX</t>
  </si>
  <si>
    <t>HS Code: 9027803100</t>
  </si>
  <si>
    <t>Warranty: 2-year electronics and 1-year sensor</t>
  </si>
  <si>
    <t>F</t>
  </si>
  <si>
    <t>G</t>
  </si>
  <si>
    <t>C</t>
  </si>
  <si>
    <t>D</t>
  </si>
  <si>
    <t xml:space="preserve">Universal  AC  (90-264  VAC)  -  Replaces  115VAC  and  230VAC </t>
  </si>
  <si>
    <t>Auto Multi-Range 0-10/25/100 Percent (Recommended for A, B, C) [3-4 Week Lead Time]</t>
  </si>
  <si>
    <t>Auto Multi-Range 0-5/10/25 Percent (Recommend for B, C, D) [3-4 Weeks Lead Time]</t>
  </si>
  <si>
    <t>Benchtop Portable [3-4 Weeks]</t>
  </si>
  <si>
    <t>WMT</t>
  </si>
  <si>
    <t>PNL</t>
  </si>
  <si>
    <t>BTR</t>
  </si>
  <si>
    <t>PNR</t>
  </si>
  <si>
    <t>BTX</t>
  </si>
  <si>
    <t>PTX</t>
  </si>
  <si>
    <t>If the number to the left is less than 13, please select one from each option.</t>
  </si>
  <si>
    <t>1/4" stainless steel compression fittings – output</t>
  </si>
  <si>
    <t>Quick connect fittings 1/4" OD flex tubing – output</t>
  </si>
  <si>
    <t>None</t>
  </si>
  <si>
    <t>High Capacity Particulate (SS-4TF-2) with 1/4" Compression Input</t>
  </si>
  <si>
    <t>Coalescing Filter (AFM20) with 1/4" Compression Input</t>
  </si>
  <si>
    <t>N</t>
  </si>
  <si>
    <t>PR100 with Needle Valve with 1/4" Compression Input</t>
  </si>
  <si>
    <t>PR-250 with Needle Valve with 1/4" Compression Input</t>
  </si>
  <si>
    <t>PR - 3000 with Needle Valve wiht 1/4" Compression Input</t>
  </si>
  <si>
    <t>PR-100 with Needle Valve with 1/4" Compression Input</t>
  </si>
  <si>
    <t>Needle  Valve  Only  (NV-SS-2C-2C)  with  1/4"  Compression  Input</t>
  </si>
  <si>
    <t>V</t>
  </si>
  <si>
    <t>24VDC (PMP-24)</t>
  </si>
  <si>
    <t>Standard (2SEN)</t>
  </si>
  <si>
    <t>OD</t>
  </si>
  <si>
    <t>R4</t>
  </si>
  <si>
    <t>HD</t>
  </si>
  <si>
    <t>4C</t>
  </si>
  <si>
    <t>1/4" SS Compression Input</t>
  </si>
  <si>
    <t>Standard 4-20mA and 0-2VDC</t>
  </si>
  <si>
    <t>24VDC (PMP-24) -  DO NOT SELECT FOR OPEN DIFFUSER</t>
  </si>
  <si>
    <t>If the number to the left is less than 13, please select one from each option above.</t>
  </si>
  <si>
    <t>E</t>
  </si>
  <si>
    <t>0-10/100.0 Percent Switch Selectable (Calibrated and shipped on the 0- 10 percent range, 4-20mA Output scaled based upon switch selection.) Replaces the previous “S” range. [3-4 Weeks Lead Time]</t>
  </si>
  <si>
    <t>0-25/100.0 Percent Switch Selectable (Calibrated and shipped on the 0- 25 percent range, 4-20mA Output scaled based upon switch selection.) [3-4 Weeks Lead Time]</t>
  </si>
  <si>
    <t>0-50/100.0 Percent Switch Selectable (Calibrated and shipped on the 0- 50 percent range, 4-20mA Output scaled based upon switch selection.) [3-4 Weeks Lead Time]</t>
  </si>
  <si>
    <t>0-10/100.0 Percent Switch Selectable (Calibrated and shipped on the 0- 100 percent range, 4-20mA Output scaled based upon switch selection.)  [3-4 Weeks Lead Time]</t>
  </si>
  <si>
    <t>L</t>
  </si>
  <si>
    <t>Loop Powered (14-32vdc)</t>
  </si>
  <si>
    <t>STD</t>
  </si>
  <si>
    <t xml:space="preserve">Standard NEMA 4 without options. [3-4 Weeks Lead Time] </t>
  </si>
  <si>
    <r>
      <t xml:space="preserve">NEMA 7 Enclosure  </t>
    </r>
    <r>
      <rPr>
        <b/>
        <sz val="11"/>
        <color rgb="FFFF0000"/>
        <rFont val="Calibri"/>
        <family val="2"/>
        <scheme val="minor"/>
      </rPr>
      <t>[8-10 Weeks Lead Time]</t>
    </r>
  </si>
  <si>
    <t>1/4" stainless steel compression fittings - output</t>
  </si>
  <si>
    <t>Quick connect fittings 1/4" OD flex tubing - output</t>
  </si>
  <si>
    <t xml:space="preserve">High Capacity Particulate (SS-4TF-2) with 1/4" Compression Input </t>
  </si>
  <si>
    <t>PR - 3000 with Needle Valve with 1/4" Compression Input</t>
  </si>
  <si>
    <t>Standard 4-20mA</t>
  </si>
  <si>
    <t xml:space="preserve">24VDC Input </t>
  </si>
  <si>
    <t>Universal 90-264VDC Input - PENDING</t>
  </si>
  <si>
    <t>Standard NEMA 4 without options</t>
  </si>
  <si>
    <t xml:space="preserve">1/4" stainless steel compression fittings – output </t>
  </si>
  <si>
    <t>High  Capacity  Particulate  (SS-4TF-2)  with  1/4"  Compression  Input</t>
  </si>
  <si>
    <t>Needle Valve Only (NV-SS-2C-2C) with 1/4" Compression Input</t>
  </si>
  <si>
    <t>24VDC (PMP-24) - Use for 24VDC input or Universal AC</t>
  </si>
  <si>
    <t>115VAC (PMP-115) - Use for 115VAC input</t>
  </si>
  <si>
    <t>230VAC (PMP-230) - Use for 230VAC input</t>
  </si>
  <si>
    <t>No Control (FLM-XX-XX) - Use with Regulator</t>
  </si>
  <si>
    <t>With Control (FLMC-XX-XX) - Use with Pump, not Regulator</t>
  </si>
  <si>
    <t>No Control (FLM-XX-XX) - Use for Regulator</t>
  </si>
  <si>
    <t>With Control (FLMC-XX-XX) - Not recommended with Regulator</t>
  </si>
  <si>
    <t>It is not recommended to use a Regulator and Pump on the same instrument. If necessary, extreme caution needs to be exercised not to pressurize the sensor.</t>
  </si>
  <si>
    <t>Standard Connectors - Use this unless you have a required output</t>
  </si>
  <si>
    <t>Dimensions and Weight:  5.8 in. (147.3 mm) Height, 6.7 in. (170.2 mm) Width, 3.4 in. (86.4 mm) Depth. Weight 4.0 lbs (1.81 kg) Note: All dimensions and weights are without optional equipment.</t>
  </si>
  <si>
    <t>Dimensions and Weight: 6.5 in. (165.1 mm) height, 7.0 in. (177.8 mm) width, 3.9 in.(99.06 mm) depth. Weight 2.1 lbs (0.95 kg) Note: All dimensions and weights are without optional equipment.</t>
  </si>
  <si>
    <t>Dimensions and Weight:  6.5 in. (165.1 mm) height, 7.0 in. (177.8 mm) width, 3.9 in.(99.06 mm) depth. Weight 1.35 lbs (0.361 kg) Note: All dimensions and weights are without optional equipment.</t>
  </si>
  <si>
    <t>Dimensions and Weight: 9.45 in. (240.5mm) length, 6.50 in. (165.1mm) width, 6.20 in. (157.5mm) depth. Weight 11lbs (4.98 kg). Note: all dimensions and weights are without optional equipment.</t>
  </si>
  <si>
    <t>0-10  Percent  (Displays  0-19.99,  calibrated  in  the  0-10  percent range) [3-4 Weeks Lead Time]</t>
  </si>
  <si>
    <t>0-20  Percent  (Displays  0-19.99,  calibrated  in  the  0-20  percent range) [3-4 Weeks Lead Time]</t>
  </si>
  <si>
    <t>0-25  Percent  (Displays  0-100.0,  calibrated  in  the  0-25  percent range) [3-4 Weeks Lead Time]</t>
  </si>
  <si>
    <t>0-50  Percent  (Displays  0-100.0,  calibrated  in  the  0-50  percent range) [3-4 Weeks Lead Time]</t>
  </si>
  <si>
    <t>0-100 Percent (Displays 0-100.0, calibrated in the 0-100 percent range) [3-4 Weeks Lead Time]</t>
  </si>
  <si>
    <t>Built-in NICAD batteries, and a universal AC adapter</t>
  </si>
  <si>
    <t>Standard Enclosure made from durable polycarbonate which is rated for NEMA 1</t>
  </si>
  <si>
    <t xml:space="preserve">PR-100 with Needle Valve with 1/4" Compression Input </t>
  </si>
  <si>
    <t>PR-3000 with Needle Valve with 1/4" Compression Input</t>
  </si>
  <si>
    <t>12VDC (PMP-12)</t>
  </si>
  <si>
    <t>If  adding  pump  select flowmeter with control.  If regulator  and pump are selected use flowmeter without control to avoid over pressurizing the sensor.</t>
  </si>
  <si>
    <t>The  Series 2520 Portable Percent Oxygen Analyzer is a light-weight, easy-to-use analyzer.   The Series 2520 Portable Percent Oxygen Analyzer is equipped with liquid crystal display, built-in NICAD batteries, and a universal AC adapter that provides the ability tor echarge the NICAD batteries even while powering the analyzer from the adapter.</t>
  </si>
  <si>
    <t xml:space="preserve">The Series 2510 Percent Oxygen Transmitter is an AC or 24VDC powered percent oxygen transmitter. The Series 2510 enclosure is made from durable polycarbonate, and is rated for NEMA 4 (IP 66) service (may change with the addition of certain optional equipment). A 4-20 mADC Output is provided. </t>
  </si>
  <si>
    <t xml:space="preserve">The Series 2500 Percent Oxygen Transmitter is a true loop powered (14-32 VDC) percent oxygen transmitter. The Series 2500 enclosure is made from durable polycarbonate, and is rated for NEMA 4 (IP 66) service (may change with the addition of certain optional equipment). A 4-20 mADC Output is provided. </t>
  </si>
  <si>
    <t>The Series 2520 Portable Percent Oxygen Analyzer is a light-weight, easy-to-use analyzer. The Series 2520 Portable Percent Oxygen Analyzer is equipped with liquid crystal display, built-in NICAD batteries, and a universal AC adapter that provides the ability to recharge the NICAD batteries even while powering the analyzer from the adapter.</t>
  </si>
  <si>
    <t xml:space="preserve">The Series 3500 Trace Oxygen Transmitter is a true loop powered (14-32 VDC) trace oxygen transmitter. The Series 3500 enclosure is made from durable polycarbonate, and is rated for NEMA 4 (IP 66) service (may change with the addition of certain optional equipment). Equipped with manual sensor isolation valves. A 4-20 mADC Output is provided. </t>
  </si>
  <si>
    <t xml:space="preserve">The Series 3510 Trace Oxygen Transmitter is an AC or 24VDC powered trace oxygen transmitter. The Series 3510 enclosure is made from durable polycarbonate, and is rated for NEMA 4 (IP 66) service (may change with the addition of certain optional equipment).  Equipped with manual sensor isolation valves. A 4-20 mADC Output is provided. </t>
  </si>
  <si>
    <t>The Series 3520 Portable Trace Oxygen Analyzer is a light-weight, easy-to-use analyzer. The Series 3520 Portable Trace Oxygen Analyzer is equipped with liquid crystal display, built-in NICAD batteries, and a universal AC adapter that provides the ability to recharge the NICAD batteries even while powering the analyzer from the adapter. Equipped with manual isolation valves.</t>
  </si>
  <si>
    <t xml:space="preserve">Series 3000 Trace Oxygen Analyzer Base Model with three alarm relays, instrument status alarm relay, digital display, audible alarm, visual alarm indicators, NEMA 1 enclosure with manual sensor isolation valves, 4-20 mADC, and 0-2 VDC analog outputs includes RS232. </t>
  </si>
  <si>
    <t>Dimensions and Weight: 9.45 in. (240.5 mm) height, 6.50 in. (165.1 mm) width,  6.20 inches (157.5 mm) length. Weight 7.2 lbs (3.26 lg) Note: All dimensions and weights are without optional equipment.</t>
  </si>
  <si>
    <t>Y</t>
  </si>
  <si>
    <t>I</t>
  </si>
  <si>
    <t>Z</t>
  </si>
  <si>
    <t>Auto Multi-range 0-10/100/1,000 PPM (Recommended for B, C, D, E) [3-4 Weeks Lead Time]</t>
  </si>
  <si>
    <t>Auto Multi-range 0-50/500/5,000 PPM (Recommended for A, D) [3-4 Weeks Lead Time]</t>
  </si>
  <si>
    <t>Auto Multi-range 0-100/1,000/10,000 PPM (Recommended for B, C, Z) [3-4 Weeks Lead Time]</t>
  </si>
  <si>
    <t>24VDC Solenoids - Pair (3-SOL-E-24)</t>
  </si>
  <si>
    <t>CO2 Resistant (3SEN-CO2)</t>
  </si>
  <si>
    <t>Standard (3SEN)</t>
  </si>
  <si>
    <t>BB</t>
  </si>
  <si>
    <t>The Series 3500 Trace Oxygen Transmitter is a true loop powered (14-32 VDC) trace oxygen transmitter. The Series 3500 enclosure is made from durable polycarbonate, and is rated for NEMA 4 (IP 66) service (may change with the addition of certain optional equipment). Equipped with manual sensor isolation valves. A 4-20 mADC Output is provided.</t>
  </si>
  <si>
    <t>Warranty: 2-year electronics and 1-year sensor – CE Certification</t>
  </si>
  <si>
    <t>Dimensions and Weight: 5.5 in (139.9 mm) height, 8.8 in (223.5 mm) width, 3.4 in (86.4 mm) deep. Weight 3.60 lbs (1.63 kg) Note: All dimensions and weights are without optional equipment.</t>
  </si>
  <si>
    <t>J</t>
  </si>
  <si>
    <t>0-19,999 PPM (Recommend for G below) [3-4 Weeks Lead Time]</t>
  </si>
  <si>
    <t>0-5,000 PPM [3-4 Weeks Lead Time]</t>
  </si>
  <si>
    <t>0-1,000 ppm [3-4 Weeks Lead Time]</t>
  </si>
  <si>
    <t>0-500 PPM (Recommend for C below) [3-4 Weeks Lead Time]</t>
  </si>
  <si>
    <t>0-199.9 PPM (Recommend for B below) [3-4 Weeks Lead Time]</t>
  </si>
  <si>
    <t>0-19.9 PPM (Recommend for A below) [3-4 Weeks Lead Time]</t>
  </si>
  <si>
    <t>QC</t>
  </si>
  <si>
    <t>S1</t>
  </si>
  <si>
    <t>Larger Strain Reliefs 3/8" non-metallic TPS style</t>
  </si>
  <si>
    <t>1/4" Quick Connect Input</t>
  </si>
  <si>
    <t>Dimensions and Weight: 5.5 in (139.9 mm) height, 8.8 in (223.5 mm) width, 3.4 in (86.4 mm) deep. Weight 4.6 lbs (2.8 kg) Note: All dimensions and weights are without optional equipment.</t>
  </si>
  <si>
    <t>115VAC Input – TO BE DISCONTINUED PENDING UNIVERSAL</t>
  </si>
  <si>
    <t>230VAC Input – TO BE DISCONTINUED PENDING UNIVERSAL</t>
  </si>
  <si>
    <t>24VDC Solenoids - Pair (3-SOL-E-24)  - Use for 24VDC input or Universal AC</t>
  </si>
  <si>
    <t>115VAC Solenoids - Pair (3-SOL-E-115) - Use for 115VAC input</t>
  </si>
  <si>
    <t>230VAC Solenoids - Pair (3-SOL-E-230) - Use for 230VAC input</t>
  </si>
  <si>
    <t>NP</t>
  </si>
  <si>
    <t>Narrow Profile Plumbing</t>
  </si>
  <si>
    <t>The Series 3520 Portable Trace Oxygen Analyzer is a light-weight, easy-to-use analyzer. The Series 3520 Portable Trace Oxygen Analyzer is equipped with liquid crystal display, built-in NICAD batteries, and a universal AC adapter that provides the ability to recharge the NICAD batteries even while powering the analyzer from the adapter. Equipped with manual sensor isolation valves.</t>
  </si>
  <si>
    <t>Dimensions and Weight: 6.5 inches (165.1 mm) height, 6.5 inches (165.1 mm) width, 7.8 inches (196.9 mm) height. Weight 4.2 lbs (1.9 kg) Note: All dimensions and weights are without optional equipment.</t>
  </si>
  <si>
    <t>0-200 PPM (Displays 0-199.9, calibrated in the 0-200 ppm range) [3-4 Weeks Lead Time]</t>
  </si>
  <si>
    <t>0-100 PPM (Displays 0-199.9, calibrated in the 0-100 ppm range) [3-4 Weeks Lead Time]</t>
  </si>
  <si>
    <t>0-500 PPM (Displays 0-19,999, calibrated in the 0-500 ppm range) [3-4 Weeks Lead Time]</t>
  </si>
  <si>
    <t>0-1,000 PPM (Displays 0-19,999, calibrated in the 0-1,000 ppm range) [3-4 Weeks Lead Time]</t>
  </si>
  <si>
    <t>0-5,000 PPM (Displays 0-19,999, calibrated in the 0-5,000 ppm range) [3-4 Weeks Lead Time]</t>
  </si>
  <si>
    <t>0-10,000 PPM (Displays 0-19,999, calibrated in the 0-10,000 ppm range) [3-4 Weeks Lead Time]</t>
  </si>
  <si>
    <t>0-20,000 PPM (Displays 0-19,999, calibrated in the 0-20,000 ppm range) [3-4 Weeks Lead Time]</t>
  </si>
  <si>
    <r>
      <rPr>
        <b/>
        <sz val="11"/>
        <rFont val="Calibri"/>
        <family val="2"/>
      </rPr>
      <t>OXY-SEN-2-F</t>
    </r>
  </si>
  <si>
    <r>
      <rPr>
        <b/>
        <sz val="11"/>
        <rFont val="Calibri"/>
        <family val="2"/>
      </rPr>
      <t>OXY-SEN-2-F-24</t>
    </r>
  </si>
  <si>
    <r>
      <rPr>
        <b/>
        <sz val="11"/>
        <rFont val="Calibri"/>
        <family val="2"/>
      </rPr>
      <t>OXY-SEN-2-F-10</t>
    </r>
  </si>
  <si>
    <r>
      <rPr>
        <b/>
        <sz val="11"/>
        <rFont val="Calibri"/>
        <family val="2"/>
      </rPr>
      <t>OXY-SEN-2-F-24-10</t>
    </r>
  </si>
  <si>
    <r>
      <rPr>
        <b/>
        <sz val="11"/>
        <rFont val="Calibri"/>
        <family val="2"/>
      </rPr>
      <t>OXY-SEN-CCBL</t>
    </r>
  </si>
  <si>
    <r>
      <rPr>
        <b/>
        <sz val="11"/>
        <rFont val="Calibri"/>
        <family val="2"/>
      </rPr>
      <t>Coiled sensor cable for use with the OXY-SEN Oxygen Monitor-10 feet (`3 meters) maximum.</t>
    </r>
  </si>
  <si>
    <r>
      <rPr>
        <b/>
        <sz val="11"/>
        <rFont val="Calibri"/>
        <family val="2"/>
      </rPr>
      <t>OXY-SEN-SCBL</t>
    </r>
  </si>
  <si>
    <r>
      <rPr>
        <b/>
        <sz val="11"/>
        <rFont val="Calibri"/>
        <family val="2"/>
      </rPr>
      <t>Straight sensor cable for use with the OXY-SEN Oxygen Monitor 10 feet (~3 meters).</t>
    </r>
  </si>
  <si>
    <r>
      <rPr>
        <b/>
        <sz val="11"/>
        <rFont val="Calibri"/>
        <family val="2"/>
      </rPr>
      <t>OXY-SEN-SCBL-3</t>
    </r>
  </si>
  <si>
    <r>
      <rPr>
        <b/>
        <sz val="11"/>
        <rFont val="Calibri"/>
        <family val="2"/>
      </rPr>
      <t>Straight sensor cable for use with the OXY-SEN Oxygen Monitor 3 feet (~1 meters).</t>
    </r>
  </si>
  <si>
    <r>
      <rPr>
        <b/>
        <sz val="11"/>
        <rFont val="Calibri"/>
        <family val="2"/>
      </rPr>
      <t>OXY-SEN-SCBL-6</t>
    </r>
  </si>
  <si>
    <r>
      <rPr>
        <b/>
        <sz val="11"/>
        <rFont val="Calibri"/>
        <family val="2"/>
      </rPr>
      <t>Straight sensor cable for use with the OXY-SEN Oxygen Monitor 6 feet (~2 meters).</t>
    </r>
  </si>
  <si>
    <r>
      <rPr>
        <b/>
        <sz val="11"/>
        <rFont val="Calibri"/>
        <family val="2"/>
      </rPr>
      <t>OXY-SEN-SCBL-24</t>
    </r>
  </si>
  <si>
    <r>
      <rPr>
        <b/>
        <sz val="11"/>
        <rFont val="Calibri"/>
        <family val="2"/>
      </rPr>
      <t>Straight sensor cable for use with the OXY-SEN Oxygen Monitor 24 feet (~8 meters).</t>
    </r>
  </si>
  <si>
    <r>
      <rPr>
        <b/>
        <sz val="11"/>
        <rFont val="Calibri"/>
        <family val="2"/>
      </rPr>
      <t>OXY-SEN-SCBL-30</t>
    </r>
  </si>
  <si>
    <r>
      <rPr>
        <b/>
        <sz val="11"/>
        <rFont val="Calibri"/>
        <family val="2"/>
      </rPr>
      <t>Straight sensor cable for use with the OXY-SEN Oxygen Monitor 30 feet (~9 meters).</t>
    </r>
  </si>
  <si>
    <r>
      <rPr>
        <b/>
        <sz val="11"/>
        <rFont val="Calibri"/>
        <family val="2"/>
      </rPr>
      <t xml:space="preserve">OXY-SEN-OCBL
</t>
    </r>
    <r>
      <rPr>
        <b/>
        <sz val="11"/>
        <rFont val="Calibri"/>
        <family val="2"/>
      </rPr>
      <t>(4-20 cable)</t>
    </r>
  </si>
  <si>
    <r>
      <rPr>
        <b/>
        <sz val="11"/>
        <rFont val="Calibri"/>
        <family val="2"/>
      </rPr>
      <t>Ten feet (3 meters) of output cable with mating connector for the OXY-SEN. Connects to the 4-20 mADC output connector(s).</t>
    </r>
  </si>
  <si>
    <r>
      <rPr>
        <b/>
        <sz val="11"/>
        <rFont val="Calibri"/>
        <family val="2"/>
      </rPr>
      <t xml:space="preserve">OXY-SEN-OCBL-30
</t>
    </r>
    <r>
      <rPr>
        <b/>
        <sz val="11"/>
        <rFont val="Calibri"/>
        <family val="2"/>
      </rPr>
      <t>(4-20 cable)</t>
    </r>
  </si>
  <si>
    <r>
      <rPr>
        <b/>
        <sz val="11"/>
        <rFont val="Calibri"/>
        <family val="2"/>
      </rPr>
      <t>Thirty feet (~9 meters) of output cable with mating connector for the OXY- SEN. Connects to the 4-20 mADC output connector(s).</t>
    </r>
  </si>
  <si>
    <r>
      <rPr>
        <b/>
        <sz val="11"/>
        <rFont val="Calibri"/>
        <family val="2"/>
      </rPr>
      <t>OXY-SEN-2SN</t>
    </r>
  </si>
  <si>
    <r>
      <rPr>
        <b/>
        <sz val="11"/>
        <rFont val="Calibri"/>
        <family val="2"/>
      </rPr>
      <t>Replacement sensor for the OXY-SEN Oxygen Monitor.</t>
    </r>
  </si>
  <si>
    <t>Accessories and Replacements</t>
  </si>
  <si>
    <t xml:space="preserve"> HS Code: 9027803100</t>
  </si>
  <si>
    <t>5-3/4 in.(146.05 mm) Width,  5-1/2 in.(139.70 mm) Height, 1-1/4 in.(31.75 mm) Depth. Weight &lt;2lbs (0.907kg) Note: All dimensions and weights are without optional equipment. Dimensions of Sensor: 1.85 in.(47 mm) Height, 0.9 in.(22.86 mm) Depth.</t>
  </si>
  <si>
    <t>HS Code: 9027904500</t>
  </si>
  <si>
    <r>
      <rPr>
        <b/>
        <sz val="11"/>
        <rFont val="Calibri"/>
        <family val="2"/>
      </rPr>
      <t>1300-24V</t>
    </r>
  </si>
  <si>
    <r>
      <rPr>
        <b/>
        <sz val="11"/>
        <rFont val="Calibri"/>
        <family val="2"/>
      </rPr>
      <t>1SEN-L</t>
    </r>
  </si>
  <si>
    <r>
      <rPr>
        <b/>
        <sz val="11"/>
        <rFont val="Calibri"/>
        <family val="2"/>
      </rPr>
      <t>13-RSE</t>
    </r>
  </si>
  <si>
    <r>
      <rPr>
        <b/>
        <sz val="11"/>
        <rFont val="Calibri"/>
        <family val="2"/>
      </rPr>
      <t>13-RCBL-ADD</t>
    </r>
  </si>
  <si>
    <r>
      <rPr>
        <b/>
        <sz val="11"/>
        <rFont val="Calibri"/>
        <family val="2"/>
      </rPr>
      <t>1300 Remote Cable - Additional length per foot</t>
    </r>
  </si>
  <si>
    <r>
      <rPr>
        <b/>
        <sz val="11"/>
        <rFont val="Calibri"/>
        <family val="2"/>
      </rPr>
      <t>13-H&amp;S</t>
    </r>
  </si>
  <si>
    <r>
      <rPr>
        <b/>
        <sz val="11"/>
        <rFont val="Calibri"/>
        <family val="2"/>
      </rPr>
      <t>13-HSCBL-ADD</t>
    </r>
  </si>
  <si>
    <r>
      <rPr>
        <b/>
        <sz val="11"/>
        <rFont val="Calibri"/>
        <family val="2"/>
      </rPr>
      <t>13 Horn &amp; Strobe Cable - Additional length per foot. Note: The maximum length of cable for each horn and strobe is 1,000 feet if wired in parallel. If multiple horn and strobes  are to be wired in series, the maximum cable length is 1,000 feet divided by the number of horn and strobes.</t>
    </r>
  </si>
  <si>
    <r>
      <rPr>
        <b/>
        <sz val="11"/>
        <rFont val="Calibri"/>
        <family val="2"/>
      </rPr>
      <t>13-PS</t>
    </r>
  </si>
  <si>
    <r>
      <rPr>
        <b/>
        <sz val="11"/>
        <rFont val="Calibri"/>
        <family val="2"/>
      </rPr>
      <t>Horn &amp; Strobe auxiliary power supply (Univ. Ac to 12V @2.1A)</t>
    </r>
  </si>
  <si>
    <r>
      <rPr>
        <b/>
        <sz val="11"/>
        <rFont val="Calibri"/>
        <family val="2"/>
      </rPr>
      <t>CFN</t>
    </r>
  </si>
  <si>
    <r>
      <rPr>
        <b/>
        <sz val="11"/>
        <rFont val="Calibri"/>
        <family val="2"/>
      </rPr>
      <t>Calibration Fixture Option</t>
    </r>
  </si>
  <si>
    <r>
      <rPr>
        <b/>
        <sz val="11"/>
        <rFont val="Calibri"/>
        <family val="2"/>
      </rPr>
      <t>13-RCBL</t>
    </r>
  </si>
  <si>
    <r>
      <rPr>
        <b/>
        <sz val="11"/>
        <rFont val="Calibri"/>
        <family val="2"/>
      </rPr>
      <t>13-HSCBL</t>
    </r>
  </si>
  <si>
    <r>
      <rPr>
        <b/>
        <sz val="11"/>
        <rFont val="Calibri"/>
        <family val="2"/>
      </rPr>
      <t>13-RE</t>
    </r>
  </si>
  <si>
    <r>
      <rPr>
        <b/>
        <sz val="11"/>
        <rFont val="Calibri"/>
        <family val="2"/>
      </rPr>
      <t>13-BATT</t>
    </r>
  </si>
  <si>
    <r>
      <rPr>
        <b/>
        <sz val="11"/>
        <rFont val="Calibri"/>
        <family val="2"/>
      </rPr>
      <t>Replacement Battery Pack for battery unit.</t>
    </r>
  </si>
  <si>
    <r>
      <rPr>
        <b/>
        <sz val="11"/>
        <rFont val="Calibri"/>
        <family val="2"/>
      </rPr>
      <t>1SEN</t>
    </r>
  </si>
  <si>
    <r>
      <rPr>
        <b/>
        <sz val="11"/>
        <rFont val="Calibri"/>
        <family val="2"/>
      </rPr>
      <t>Replacement sensor for the Series 1000 and Series 1300</t>
    </r>
  </si>
  <si>
    <t xml:space="preserve">       The sample gas used with the ZRO2000 must not contain any hydrocarbon vapors, hydrogen, carbon monoxide, or other reducing gases.</t>
  </si>
  <si>
    <t>Zr02000  Fast  Response  Analyzer  - ZrO2000 has a measuring range of
0.1    PPM    to    100%.    The    non- depleting sensor used in the Series ZrO2000   Fast   Response   Oxygen Analyzer  is  a  zirconium  type  that exhibits fast response times. Input voltage  90-264  VAC,  50  to  60Hz.</t>
  </si>
  <si>
    <t>Warranty: 2-year electronics and 1-year sensor– CE Certification</t>
  </si>
  <si>
    <t>USED ON</t>
  </si>
  <si>
    <t>SENSOR OPTIONS</t>
  </si>
  <si>
    <t>HORN &amp; STROBE ANNUNCIATOR(S) OPTIONS</t>
  </si>
  <si>
    <t>MISCELLANEOUS OPTIONS</t>
  </si>
  <si>
    <t>Warranty:    Three    years-includes    both    sensor    and electronics.</t>
  </si>
  <si>
    <t xml:space="preserve"> 3.5 in (90.1mm) depth, 6.3 in (159.mm) width, 10.8 in (274.9mm) height. Weight 3.2 lbs (1.45 kg). All dimensions and weights are without optional equipment.</t>
  </si>
  <si>
    <t>Local oxygen sensor (1 per unit)</t>
  </si>
  <si>
    <t>Remote  Oxygen  Enclosure  with  sensor  (up  to  2  per  unit)  includes  10  feet  of interconnecting cable. Additional cable (13-RCBL-ADD) is $2 per foot.</t>
  </si>
  <si>
    <t>13 inches (330 mm) - length,  10.71 inches (272 mm) - width, 6.3 inches (160 mm) – height. Note: All dimensions are without optional equipment. Add 3 inches in length for the pump. Weight 10.4 lbs (4.72 kg) with sample pump. Note: All dimensions and weights are without optional equipment.</t>
  </si>
  <si>
    <t>Zr02000  Fast  Response  Analyzer  (as  above)  includes  a  factory  installed sample  pump  system  mounted  on  the  rear  of  the  Analyzer.  To  be  used when sample pressure is at atmospheric pressure (not to be used when the sample is under vacuum). [Lead time, warranty and dimensions same as above.]</t>
  </si>
  <si>
    <t>Miscellaneous Options</t>
  </si>
  <si>
    <t xml:space="preserve">DESCRIPTION </t>
  </si>
  <si>
    <t>Cables</t>
  </si>
  <si>
    <t>Calibration Accessories</t>
  </si>
  <si>
    <t>Filters</t>
  </si>
  <si>
    <t>Flowmeters</t>
  </si>
  <si>
    <t>Power Supplies</t>
  </si>
  <si>
    <t>Pressure Regulators</t>
  </si>
  <si>
    <t>Pumps</t>
  </si>
  <si>
    <t>Sensor Replacements</t>
  </si>
  <si>
    <t>Sensor Housings</t>
  </si>
  <si>
    <t>Switches</t>
  </si>
  <si>
    <t>Tubing</t>
  </si>
  <si>
    <t>Valves</t>
  </si>
  <si>
    <t>Miscellaneous</t>
  </si>
  <si>
    <t>OXY-SEN-GF-UNIVERSAL</t>
  </si>
  <si>
    <t>New Part Number: CAT-OXYSEN-GF-UNIVERSAL (Replaces [3] exisiting p/n: OXY-SEN-GF-05, OXY-SEN-GFC, OXY-SEN-GF) REQUIRES ASSEMBLY</t>
  </si>
  <si>
    <t>FLM-UNIVERSAL</t>
  </si>
  <si>
    <t>New Part Number: CAT-FLM-UNIVERSAL (Replaces [7] exisiting p/n: FLM, FLM-QC-QC, FLM-PNL-QC-QC, FLM-QC-QCE, FLM-2C-QC, FLM-QC-2C, FLM-2C-2C) REQUIRES ASSEMBLY</t>
  </si>
  <si>
    <t>FLMC-UNIVERSAL</t>
  </si>
  <si>
    <t>New Part Number: CAT-FLMC-UNIVERSAL (Replaces [7] exisiting p/n: FLMC, FLMC-QC-QC, FLMC-PNL-QC-QC, FLMC-QC-QCE, FLMC-2C-QC, FLMC-QC-2C, FLMC-2C-2C) REQUIRES ASSEMBLY</t>
  </si>
  <si>
    <t>1000-R</t>
  </si>
  <si>
    <t>1-H&amp;S</t>
  </si>
  <si>
    <t>Horn &amp; Strobe with 10 feet of Cable</t>
  </si>
  <si>
    <t>1-HSCBL-ADD</t>
  </si>
  <si>
    <t>Additional interconnecting cable for use between the horn &amp; strobe and the electronics enclosures per foot</t>
  </si>
  <si>
    <t>RS-485 Digital Output Option</t>
  </si>
  <si>
    <t>ZEROAIRCAL</t>
  </si>
  <si>
    <t>1000, 1300</t>
  </si>
  <si>
    <t>Calibration Fixture with mounting nut,includes tubing for connection from fixture to cylinder of calibration gas.  Also includes 17 liter cylinder of gas with concentration of 20.9% oxygen and balance of Nitrogen and regulator. NOTE: Regulations require that the cylinder of gas and regulator be drop shipped to customer. USA ONLY</t>
  </si>
  <si>
    <r>
      <t xml:space="preserve">OXY-SEN Oxygen Monitor with a single range of 0-100%. The enclosure is  designed to be flush mounted onto a vertical surface such as an   instrument   panel,   glove   box,   hypoxic chamber,       etc.       The       general-purpose enclosure   is    fabricated   from   steel   and painted  with  a  baked-on  finish.  Power  is 115/230  VAC/50-60Hz  with  a  six-foot  (~2 meter) power cord supplied. The OXY-SEN is equipped with a 3-1/2 digit front panel liquid crystal display. The oxygen sensor is equipped with a threaded end for ease of installation. Ten feet (~3 meters) of interconnecting sensor cable is included with a plug-in jack to the electronics.  This version of the OXY-SEN includes a 4-20mADC analog output over either a range of 0-100% oxygen or 0-25% oxygen. </t>
    </r>
    <r>
      <rPr>
        <b/>
        <sz val="11"/>
        <color rgb="FFFF0000"/>
        <rFont val="Calibri"/>
        <family val="2"/>
      </rPr>
      <t>[2 Weeks Lead Time]</t>
    </r>
    <r>
      <rPr>
        <b/>
        <sz val="11"/>
        <rFont val="Calibri"/>
        <family val="2"/>
      </rPr>
      <t xml:space="preserve">
</t>
    </r>
  </si>
  <si>
    <r>
      <t xml:space="preserve">OXY-SEN  Oxygen  Monitor  with  a  single  range  of  0-100%.  This  item  is identical to the OXY-SEN-2-F with one exception. This version of the OXY- SEN includes a 0-10V analog output over either a range of 0-100% oxygen or 0-25% oxygen. </t>
    </r>
    <r>
      <rPr>
        <b/>
        <sz val="11"/>
        <color rgb="FFFF0000"/>
        <rFont val="Calibri"/>
        <family val="2"/>
      </rPr>
      <t>[3-4 Weeks Lead time. Warranty and dimensions same as OXY-SEN-2-F]</t>
    </r>
  </si>
  <si>
    <r>
      <t xml:space="preserve">Series 1000 O2 Monitor with a remote. Includes a remote sensor in a NEMA 1 enclosure with 10 feet of interconnecting cable. Supports only one sensor. </t>
    </r>
    <r>
      <rPr>
        <b/>
        <sz val="11"/>
        <color rgb="FFFF0000"/>
        <rFont val="Calibri"/>
        <family val="2"/>
      </rPr>
      <t>[3-4 Weeks Lead Time]</t>
    </r>
  </si>
  <si>
    <r>
      <rPr>
        <b/>
        <sz val="11"/>
        <rFont val="Calibri"/>
        <family val="2"/>
      </rPr>
      <t xml:space="preserve">SERIES 1300 OXYGEN  DEFICIENCY  MONITOR  -  Base  unit  WITHOUT
SENSOR. Universal AC (90-264 VAC) with RS232, 3 sensor ready, 4 H&amp;S ready. </t>
    </r>
    <r>
      <rPr>
        <b/>
        <sz val="11"/>
        <color rgb="FFFF0000"/>
        <rFont val="Calibri"/>
        <family val="2"/>
      </rPr>
      <t xml:space="preserve"> [1300 with Local sensor - In Stock, other configurations 2 Weeks Lead Time]</t>
    </r>
    <r>
      <rPr>
        <b/>
        <sz val="11"/>
        <rFont val="Calibri"/>
        <family val="2"/>
      </rPr>
      <t xml:space="preserve">
</t>
    </r>
    <r>
      <rPr>
        <b/>
        <i/>
        <sz val="11"/>
        <rFont val="Calibri"/>
        <family val="2"/>
      </rPr>
      <t xml:space="preserve">
</t>
    </r>
    <r>
      <rPr>
        <b/>
        <sz val="11"/>
        <color rgb="FFFF0000"/>
        <rFont val="Calibri"/>
        <family val="2"/>
      </rPr>
      <t>(MUST SELECT AT LEAST ONE SENSOR OPTION BELOW –
1SEN-L and/or 13-RSE)</t>
    </r>
  </si>
  <si>
    <r>
      <t xml:space="preserve">SERIES 1300 OXYGEN DEFICIENCY MONITOR - Base unit WITHOUT SENSOR. 18-36 VDC
(24 VDC nominal) with RS232, 3 sensor ready, 4 H&amp;S ready. </t>
    </r>
    <r>
      <rPr>
        <b/>
        <sz val="11"/>
        <color rgb="FFFF0000"/>
        <rFont val="Calibri"/>
        <family val="2"/>
      </rPr>
      <t>[3-4 Weeks Lead time. Warranty and dimensions same as above.]</t>
    </r>
    <r>
      <rPr>
        <b/>
        <sz val="11"/>
        <rFont val="Calibri"/>
        <family val="2"/>
      </rPr>
      <t xml:space="preserve"> </t>
    </r>
    <r>
      <rPr>
        <b/>
        <sz val="11"/>
        <color rgb="FFFF0000"/>
        <rFont val="Calibri"/>
        <family val="2"/>
      </rPr>
      <t>(MUST SELECT AT LEAST ONE SENSOR OPTION BELOW – 1SEN-L and/or 13- RSE)</t>
    </r>
  </si>
  <si>
    <r>
      <t xml:space="preserve">Series 1000 O2 Monitor with a local sensor is a microprocessor-controlled instrument with a range of 0-30%. It is powered a Universal AC (90-264VAC) power supply. Oxygen values are displayed on an easy-to-read, 10.2 mm (0.4”) high, 4-1/2 digit liquid crystal display (LCD). It also includes  a 4-20mADC and 0-2VDC, plus RS232 outputs. Supports only one sensor. </t>
    </r>
    <r>
      <rPr>
        <b/>
        <sz val="11"/>
        <color rgb="FFFF0000"/>
        <rFont val="Calibri"/>
        <family val="2"/>
      </rPr>
      <t>[In Stock or 2 Weeks Lead Time]</t>
    </r>
  </si>
  <si>
    <t>1BATSPR</t>
  </si>
  <si>
    <t>Replacement 16 cell battery pack for discontinuted battery backup units</t>
  </si>
  <si>
    <t>1BATSPRTAN</t>
  </si>
  <si>
    <t>Pair of flat profile replacement 8 cell battery packs for discontinued battery backup units.</t>
  </si>
  <si>
    <t>3-5 Days</t>
  </si>
  <si>
    <t>Lead Time</t>
  </si>
  <si>
    <t>13-RSE</t>
  </si>
  <si>
    <t>13-H&amp;S</t>
  </si>
  <si>
    <t>Horn &amp; Strobe Up to 8 per unit (over 4 each require power supply) includes 10 feet of interconnecting cable. Additional cable (13-HSCBL-ADD) is $2 per foot.</t>
  </si>
  <si>
    <t>1000, 2000,3000</t>
  </si>
  <si>
    <t>2000, 2500, 2510,
2520, 3000, 3500,
3510, 3520</t>
  </si>
  <si>
    <t>NM7</t>
  </si>
  <si>
    <t>EXX</t>
  </si>
  <si>
    <t>EURO CONVERSION RATE</t>
  </si>
  <si>
    <r>
      <t xml:space="preserve">Heavy Duty 4" Blue Filter with 1/4" Compression Input </t>
    </r>
    <r>
      <rPr>
        <b/>
        <sz val="11"/>
        <color rgb="FFFF0000"/>
        <rFont val="Calibri"/>
        <family val="2"/>
        <scheme val="minor"/>
      </rPr>
      <t>[5-7 Weeks Lead Time]</t>
    </r>
  </si>
  <si>
    <r>
      <t xml:space="preserve">0-10 PPM (Recommend J) </t>
    </r>
    <r>
      <rPr>
        <b/>
        <sz val="11"/>
        <color rgb="FFFF0000"/>
        <rFont val="Calibri"/>
        <family val="2"/>
        <scheme val="minor"/>
      </rPr>
      <t>[6-8 Weeks Lead Time]</t>
    </r>
  </si>
  <si>
    <r>
      <t xml:space="preserve">0-50 PPM (Recommend I) </t>
    </r>
    <r>
      <rPr>
        <b/>
        <sz val="11"/>
        <color rgb="FFFF0000"/>
        <rFont val="Calibri"/>
        <family val="2"/>
        <scheme val="minor"/>
      </rPr>
      <t>[6-8 Weeks Lead Time]</t>
    </r>
  </si>
  <si>
    <r>
      <t xml:space="preserve">0-100 PPM (Recommend D) </t>
    </r>
    <r>
      <rPr>
        <b/>
        <sz val="11"/>
        <color rgb="FFFF0000"/>
        <rFont val="Calibri"/>
        <family val="2"/>
        <scheme val="minor"/>
      </rPr>
      <t>[6-8 Weeks Lead Time]</t>
    </r>
  </si>
  <si>
    <r>
      <t xml:space="preserve">0-10,000 PPM (Recommend H) </t>
    </r>
    <r>
      <rPr>
        <b/>
        <sz val="11"/>
        <color rgb="FFFF0000"/>
        <rFont val="Calibri"/>
        <family val="2"/>
        <scheme val="minor"/>
      </rPr>
      <t>[6-8 Weeks Lead Time]</t>
    </r>
  </si>
  <si>
    <t>The Series 1000 has been removed from our product offering to new customers. For existing customers who may have contractual obligations we still offer it but attempt to move them to the Series 1300 which has more features for less money.     --- AVAILABLE FOR US CUSTOMERS ONLY---</t>
  </si>
  <si>
    <t xml:space="preserve">3SENHSE-PNL-VCR </t>
  </si>
  <si>
    <t>3SENHSE-PNL-VCR-STD</t>
  </si>
  <si>
    <t>3SENHSE-PNL-VCR-CO2</t>
  </si>
  <si>
    <t>Replacement  sensor  housing  for  the  Series  3000  BTP models includes  valves  and  fittings,  no  sensor. (Old P/N: 3-SEN-HSE)</t>
  </si>
  <si>
    <t xml:space="preserve">Replacement  sensor  housing  for  the  Series  3000  Panel Mount models includes  valves  and VCR fittings,  no  sensor. </t>
  </si>
  <si>
    <t>Replacement  sensor  housing  for  the  Series  3000 BTP models  includes  valves  and  fittings,  with 3SEN sensor.</t>
  </si>
  <si>
    <t>Replacement  sensor  housing  for  the  Series  3000  BTP models includes valves and fittings, with 3SEN- CO2 resistant sensor.</t>
  </si>
  <si>
    <t xml:space="preserve">Replacement  sensor  housing  for  the  Series  3000  Panel Mount models includes  valves  and VCR fittings, includes standard 3SEN sensor. </t>
  </si>
  <si>
    <t xml:space="preserve">Replacement  sensor  housing  for  the  Series  3000  Panel Mount models includes  valves  and VCR fittings, includes CO2 resistant 3SEN-CO2 sensor. </t>
  </si>
  <si>
    <t>7-14 Days</t>
  </si>
  <si>
    <t>2 Weeks</t>
  </si>
  <si>
    <t>7-14 days</t>
  </si>
  <si>
    <t>3-5 days</t>
  </si>
  <si>
    <t>Call factory</t>
  </si>
  <si>
    <t>Call Factory</t>
  </si>
  <si>
    <t>1300-BATT</t>
  </si>
  <si>
    <t>Remote  Oxygen  Enclosure  with  sensor  (up  to  2  per  unit)  includes  10  feet  of interconnecting cable. Additional cable (13-RCBL-ADD).</t>
  </si>
  <si>
    <t>Horn &amp; Strobe Up to 8 per unit (over 4 each require power supply) includes 10 feet of interconnecting cable. Additional cable (13-HSCBL-ADD).</t>
  </si>
  <si>
    <t>Replacement 1300 Remote Cable 10 feet. Additional cable (13-RCBL-ADD).</t>
  </si>
  <si>
    <t>13 Horn &amp; Strobe Cable 10 feet. Additional cable (13-HSCBL-ADD).</t>
  </si>
  <si>
    <t>Replacement remote enclosure with electronics, w/o sensor, includes 10 feet  of  interconnecting  cable.  Additional  cable  (13-RCBL-ADD).</t>
  </si>
  <si>
    <t>Effective Date: 01/01/2021 Lead Times Subject to Change Without Notice</t>
  </si>
  <si>
    <r>
      <rPr>
        <b/>
        <sz val="11"/>
        <rFont val="Calibri"/>
        <family val="2"/>
      </rPr>
      <t xml:space="preserve">SERIES 1300 OXYGEN  DEFICIENCY  MONITOR with Battery Backup  -  Base  unit  WITHOUT
SENSOR. Universal AC (90-264 VAC) with RS232, 3 sensor ready, 4 H&amp;S ready. </t>
    </r>
    <r>
      <rPr>
        <b/>
        <sz val="11"/>
        <color rgb="FFFF0000"/>
        <rFont val="Calibri"/>
        <family val="2"/>
      </rPr>
      <t xml:space="preserve"> [5-6 Weeks Lead Time]</t>
    </r>
    <r>
      <rPr>
        <b/>
        <sz val="11"/>
        <rFont val="Calibri"/>
        <family val="2"/>
      </rPr>
      <t xml:space="preserve">
</t>
    </r>
    <r>
      <rPr>
        <b/>
        <i/>
        <sz val="11"/>
        <rFont val="Calibri"/>
        <family val="2"/>
      </rPr>
      <t xml:space="preserve">
</t>
    </r>
    <r>
      <rPr>
        <b/>
        <sz val="11"/>
        <color rgb="FFFF0000"/>
        <rFont val="Calibri"/>
        <family val="2"/>
      </rPr>
      <t>(MUST SELECT AT LEAST ONE SENSOR OPTION BELOW – 1SEN-L and/or 13-RSE)</t>
    </r>
  </si>
  <si>
    <t>Series 1000 O2 Monitor with a local sensor is a microprocessor-controlled instrument with a range of 0-30% and is AC powered. Oxygen values are displayed on an easy-to-read, 10.2 mm (0.4”) high, 4-1/2 digit liquid crystal display (LCD). It also includes  a 4-20mADC and 0-2VDC, plus RS232 outputs. Supports only one sensor.</t>
  </si>
  <si>
    <t xml:space="preserve">The Series 1300 is a digitally-controlled instrument with a measuring range of 0-30% and is available in AC or DC powered versions. Oxygen values are displayed to the nearest tenth of a percent on a high contrast front panel liquid crystal display (LCD).   The monitor is housed in a resilient polycarbonate, wall mountable general purpose enclosure. Supports multiple sensors. </t>
  </si>
  <si>
    <t>Series 2000 Percent Oxygen Analyzer with three alarm relays, instrument status alarm relay, digital display, audible alarm, visual alarm indicators, NEMA 1 enclosure, 4-20 mADC, and 0-2 VDC analog outputs includes RS232. Available in AC or DC powered versions.</t>
  </si>
  <si>
    <t>Series 3000 Trace Oxygen Analyzer with three alarm relays, instrument status alarm relay, digital display, audible alarm, visual alarm indicators, NEMA 1 enclosure with manual sensor isolation valves, 4-20 mADC, and 0-2 VDC analog outputs includes RS232. Available in AC or DC powered versions.</t>
  </si>
  <si>
    <t>PS-24-23K</t>
  </si>
  <si>
    <t>UL/ETL rated 24VDC AC/DC external power supply</t>
  </si>
  <si>
    <t>2000, 3000</t>
  </si>
  <si>
    <t>PS-24-OXY</t>
  </si>
  <si>
    <t>OXY-SEN</t>
  </si>
  <si>
    <t>24 VDC - Optional UL/ETL approved external power supply available separately</t>
  </si>
  <si>
    <r>
      <t>OXY-SEN  Oxygen  Monitor  with  a  single  range  of  0-100%.  This  item  is identical to the OXY-SEN-2-F with two exceptions. This version is powered from 24 VDC and includes a 0-10V analog output over either a range of 0- 100% oxygen or 0-25% oxygen. Optional UL/ETL approved external power supply available separately</t>
    </r>
    <r>
      <rPr>
        <b/>
        <sz val="11"/>
        <color rgb="FFFF0000"/>
        <rFont val="Calibri"/>
        <family val="2"/>
      </rPr>
      <t>[3-4 Weeks Lead time. Warranty and dimensions same as OXY-SEN-2-F]</t>
    </r>
  </si>
  <si>
    <r>
      <t xml:space="preserve">OXY-SEN  Oxygen  Monitor  with  a  single  range  of  0-100%.  This  item  is identical to the OXY-SEN-2-F with one exception. This version is powered from 24 VDC. Optional UL/ETL approved external power supply available separately. </t>
    </r>
    <r>
      <rPr>
        <b/>
        <sz val="11"/>
        <color rgb="FFFF0000"/>
        <rFont val="Calibri"/>
        <family val="2"/>
      </rPr>
      <t>[2 Weeks Lead time, warranty and dimensions same as OXY-SEN-2-F]</t>
    </r>
  </si>
  <si>
    <t xml:space="preserve">Replacement 1300 Remote Cable 10 feet. </t>
  </si>
  <si>
    <t xml:space="preserve">Replacement 13 Horn &amp; Strobe Cable 10 feet. </t>
  </si>
  <si>
    <t xml:space="preserve">3000 - Remote Cable 10 feet. </t>
  </si>
  <si>
    <t>Select One</t>
  </si>
  <si>
    <t>Series 2000 Percent Oxygen Analyzer Base Model with three alarm relays, instrument  status alarm relay, digital display, audible alarm, visual alarm indicators, NEMA 1 enclosure, 4-20  mADC, and 0-2 VDC analog outputs includes RS232.</t>
  </si>
  <si>
    <r>
      <t xml:space="preserve">Auto Multi-Range 0-1/10/25 Percent </t>
    </r>
    <r>
      <rPr>
        <b/>
        <sz val="14"/>
        <color rgb="FFFF0000"/>
        <rFont val="Calibri"/>
        <family val="2"/>
        <scheme val="minor"/>
      </rPr>
      <t>[6-8 Weeks Lead Time]</t>
    </r>
  </si>
  <si>
    <r>
      <t>Single Range 0-100 Percent (Recommend F instead)</t>
    </r>
    <r>
      <rPr>
        <b/>
        <sz val="14"/>
        <color rgb="FFFF0000"/>
        <rFont val="Calibri"/>
        <family val="2"/>
        <scheme val="minor"/>
      </rPr>
      <t xml:space="preserve"> [6-8 Weeks Lead Time]</t>
    </r>
  </si>
  <si>
    <r>
      <t>Single Range 0-25 Percent (Recommend F or G instead)</t>
    </r>
    <r>
      <rPr>
        <b/>
        <sz val="14"/>
        <color rgb="FFFF0000"/>
        <rFont val="Calibri"/>
        <family val="2"/>
        <scheme val="minor"/>
      </rPr>
      <t xml:space="preserve"> [6-8 Weeks Lead Time]</t>
    </r>
  </si>
  <si>
    <r>
      <t>Single Range 0-10 Percent (Recommend F or G instead)</t>
    </r>
    <r>
      <rPr>
        <b/>
        <sz val="14"/>
        <color rgb="FFFF0000"/>
        <rFont val="Calibri"/>
        <family val="2"/>
        <scheme val="minor"/>
      </rPr>
      <t xml:space="preserve"> [6-8 Weeks Lead Time]</t>
    </r>
  </si>
  <si>
    <r>
      <t xml:space="preserve">Single Range 0-5 Percent (Recommend G instead) </t>
    </r>
    <r>
      <rPr>
        <b/>
        <sz val="14"/>
        <color rgb="FFFF0000"/>
        <rFont val="Calibri"/>
        <family val="2"/>
        <scheme val="minor"/>
      </rPr>
      <t>[6-8 Weeks Lead Time]</t>
    </r>
  </si>
  <si>
    <r>
      <t xml:space="preserve">Wall  Mount </t>
    </r>
    <r>
      <rPr>
        <b/>
        <sz val="14"/>
        <color rgb="FFFF0000"/>
        <rFont val="Calibri"/>
        <family val="2"/>
        <scheme val="minor"/>
      </rPr>
      <t>[6-8 Week Lead Time]</t>
    </r>
  </si>
  <si>
    <r>
      <t xml:space="preserve">Panel Mount </t>
    </r>
    <r>
      <rPr>
        <b/>
        <sz val="14"/>
        <color rgb="FFFF0000"/>
        <rFont val="Calibri"/>
        <family val="2"/>
        <scheme val="minor"/>
      </rPr>
      <t>[6-8 Week Lead Time]</t>
    </r>
  </si>
  <si>
    <r>
      <t xml:space="preserve">Benchtop Remote </t>
    </r>
    <r>
      <rPr>
        <b/>
        <sz val="14"/>
        <color rgb="FFFF0000"/>
        <rFont val="Calibri"/>
        <family val="2"/>
        <scheme val="minor"/>
      </rPr>
      <t xml:space="preserve">[8-10 Week Lead Time] </t>
    </r>
  </si>
  <si>
    <r>
      <t xml:space="preserve">Panel Mount Remote </t>
    </r>
    <r>
      <rPr>
        <b/>
        <sz val="14"/>
        <color rgb="FFFF0000"/>
        <rFont val="Calibri"/>
        <family val="2"/>
        <scheme val="minor"/>
      </rPr>
      <t>[8-10 Week Lead Time]</t>
    </r>
  </si>
  <si>
    <r>
      <t xml:space="preserve">Benchtop Explosion Proof Remote </t>
    </r>
    <r>
      <rPr>
        <b/>
        <sz val="14"/>
        <color rgb="FFFF0000"/>
        <rFont val="Calibri"/>
        <family val="2"/>
        <scheme val="minor"/>
      </rPr>
      <t>[9-12 Week Lead Time]</t>
    </r>
  </si>
  <si>
    <r>
      <t xml:space="preserve">Panel  Mount  Explosion  Proof  Remote </t>
    </r>
    <r>
      <rPr>
        <b/>
        <sz val="14"/>
        <color rgb="FFFF0000"/>
        <rFont val="Calibri"/>
        <family val="2"/>
        <scheme val="minor"/>
      </rPr>
      <t>[9-12  Weeks  Lead  Time]</t>
    </r>
  </si>
  <si>
    <r>
      <t xml:space="preserve">Explosion  Proof  (Electronics and Sensor in One enclosure) </t>
    </r>
    <r>
      <rPr>
        <b/>
        <sz val="14"/>
        <color rgb="FFFF0000"/>
        <rFont val="Calibri"/>
        <family val="2"/>
        <scheme val="minor"/>
      </rPr>
      <t>[9-12  Weeks  Lead  Time]</t>
    </r>
  </si>
  <si>
    <r>
      <t xml:space="preserve">Open diffuser - OXY-SEN sensor with cable </t>
    </r>
    <r>
      <rPr>
        <b/>
        <sz val="14"/>
        <color rgb="FFFF0000"/>
        <rFont val="Calibri"/>
        <family val="2"/>
        <scheme val="minor"/>
      </rPr>
      <t>[6-8 Weeks Lead Time]</t>
    </r>
    <r>
      <rPr>
        <b/>
        <sz val="14"/>
        <color theme="1"/>
        <rFont val="Calibri"/>
        <family val="2"/>
        <scheme val="minor"/>
      </rPr>
      <t xml:space="preserve"> - DO NOT SELECT SAMPLE CONNECTORS, REGULATORS, FILTERS, FLOWMETERS OR PUMPS</t>
    </r>
  </si>
  <si>
    <r>
      <t xml:space="preserve">RS485 Serial Communication </t>
    </r>
    <r>
      <rPr>
        <b/>
        <sz val="14"/>
        <color rgb="FFFF0000"/>
        <rFont val="Calibri"/>
        <family val="2"/>
        <scheme val="minor"/>
      </rPr>
      <t>[6-8 Weeks Lead Time]</t>
    </r>
  </si>
  <si>
    <r>
      <t xml:space="preserve">Heavy Duty 4" Blue Filter with 1/4" Compression Input </t>
    </r>
    <r>
      <rPr>
        <b/>
        <sz val="14"/>
        <color rgb="FFFF0000"/>
        <rFont val="Calibri"/>
        <family val="2"/>
        <scheme val="minor"/>
      </rPr>
      <t>[5-7 Weeks Lead Time]</t>
    </r>
  </si>
  <si>
    <t>The Series 2500 Percent Oxygen Transmitter is a true loop powered (14-32 VDC) percent oxygen transmitter.  The Series 2500 enclosure is made from durable  polycarbonate, and is rated for NEMA 4 (IP 66) service (may change with the addition of certain optional equipment).   A  4-20 mADC output is provided.</t>
  </si>
  <si>
    <r>
      <t xml:space="preserve">0-2/100.0 Percent Switch Selectable (Calibrated and shipped on the 0-2 percent  range,  4-20mA  Output  scaled  based  upon  switch selection.)  </t>
    </r>
    <r>
      <rPr>
        <b/>
        <sz val="16"/>
        <color rgb="FFFF0000"/>
        <rFont val="Calibri"/>
        <family val="2"/>
        <scheme val="minor"/>
      </rPr>
      <t>[6-8 Weeks Lead Time]</t>
    </r>
  </si>
  <si>
    <r>
      <t xml:space="preserve">0-5/100.0 Percent Switch Selectable (Calibrated and shipped on the 0-5 percent  range,  4-20mA  Output  scaled  based  upon  switch selection.) </t>
    </r>
    <r>
      <rPr>
        <b/>
        <sz val="16"/>
        <color rgb="FFFF0000"/>
        <rFont val="Calibri"/>
        <family val="2"/>
        <scheme val="minor"/>
      </rPr>
      <t>[6-8 Weeks Lead Time]</t>
    </r>
  </si>
  <si>
    <r>
      <t xml:space="preserve">NEMA 7 Enclosure  </t>
    </r>
    <r>
      <rPr>
        <b/>
        <sz val="16"/>
        <color rgb="FFFF0000"/>
        <rFont val="Calibri"/>
        <family val="2"/>
        <scheme val="minor"/>
      </rPr>
      <t>[8-10 Weeks Lead Time]</t>
    </r>
  </si>
  <si>
    <r>
      <t xml:space="preserve">Heavy Duty Filter 4" Blue </t>
    </r>
    <r>
      <rPr>
        <b/>
        <sz val="16"/>
        <color rgb="FFFF0000"/>
        <rFont val="Calibri"/>
        <family val="2"/>
        <scheme val="minor"/>
      </rPr>
      <t>[5-7 Weeks Lead Time]</t>
    </r>
  </si>
  <si>
    <t>The Series 2510 Percent Oxygen Transmitter is an AC or 24VDC powered percent oxygen transmitter.  The Series 2510 enclosure is made from durable polycarbonate, and is rated for NEMA 4 (IP  66) service (may change with the addition of certain optional equipment). A 4-20 mADC Output is provided.</t>
  </si>
  <si>
    <r>
      <t xml:space="preserve">0-2/100.0 Percent Switch Selectable (Calibrated and shipped on the 0-2 percent  range,  4-20mA  Output  scaled  based  upon  switch selection.)  </t>
    </r>
    <r>
      <rPr>
        <b/>
        <sz val="14"/>
        <color rgb="FFFF0000"/>
        <rFont val="Calibri"/>
        <family val="2"/>
        <scheme val="minor"/>
      </rPr>
      <t>[6-8 Weeks Lead Time]</t>
    </r>
  </si>
  <si>
    <r>
      <t xml:space="preserve">0-5/100.0 Percent Switch Selectable (Calibrated and shipped on the 0-5 percent  range,  4-20mA  Output  scaled  based  upon  switch selection.) </t>
    </r>
    <r>
      <rPr>
        <b/>
        <sz val="14"/>
        <color rgb="FFFF0000"/>
        <rFont val="Calibri"/>
        <family val="2"/>
        <scheme val="minor"/>
      </rPr>
      <t>[6-8 Weeks Lead Time]</t>
    </r>
  </si>
  <si>
    <r>
      <t xml:space="preserve">NEMA 7 Enclosure  </t>
    </r>
    <r>
      <rPr>
        <b/>
        <sz val="14"/>
        <color rgb="FFFF0000"/>
        <rFont val="Calibri"/>
        <family val="2"/>
        <scheme val="minor"/>
      </rPr>
      <t>[8-10 Weeks Lead Time]</t>
    </r>
  </si>
  <si>
    <r>
      <t xml:space="preserve">Heavy Duty Filter 4" Blue </t>
    </r>
    <r>
      <rPr>
        <b/>
        <sz val="14"/>
        <color rgb="FFFF0000"/>
        <rFont val="Calibri"/>
        <family val="2"/>
        <scheme val="minor"/>
      </rPr>
      <t>[5-7 Weeks Lead Time]</t>
    </r>
  </si>
  <si>
    <r>
      <t xml:space="preserve">0-2 Percent (Displays 0-19.99, calibrated in the 0-2 percent range) </t>
    </r>
    <r>
      <rPr>
        <b/>
        <sz val="14"/>
        <color rgb="FFFF0000"/>
        <rFont val="Calibri"/>
        <family val="2"/>
        <scheme val="minor"/>
      </rPr>
      <t>[6-8 Weeks Lead Time]</t>
    </r>
  </si>
  <si>
    <r>
      <t>0-5  Percent  (Displays  0-19.99,  calibrated  in  the  0-5  percent range) [</t>
    </r>
    <r>
      <rPr>
        <b/>
        <sz val="14"/>
        <color rgb="FFFF0000"/>
        <rFont val="Calibri"/>
        <family val="2"/>
        <scheme val="minor"/>
      </rPr>
      <t>6-8 Weeks Lead Time]</t>
    </r>
  </si>
  <si>
    <t>OXY-SEN Oxygen Monitor with a single range of 0-100% and is available in AC or DC powered versions. The enclosure is  designed to be flush mounted onto a vertical surface such as an   instrument panel, glove box,   hypoxic chamber,  etc.  The general-purpose enclosure is  fabricated   from   steel   and painted  with  a  baked-on  finish.  The OXY-SEN is equipped with a 3-1/2 digit front panel liquid crystal display.</t>
  </si>
  <si>
    <r>
      <t xml:space="preserve">Auto Multi-range 0-1/10/100 PPM </t>
    </r>
    <r>
      <rPr>
        <b/>
        <sz val="14"/>
        <color rgb="FFFF0000"/>
        <rFont val="Calibri"/>
        <family val="2"/>
        <scheme val="minor"/>
      </rPr>
      <t>[6-8 Weeks Lead Time]</t>
    </r>
  </si>
  <si>
    <r>
      <t xml:space="preserve">Auto Multi-range 0-5/50/500 PPM </t>
    </r>
    <r>
      <rPr>
        <b/>
        <sz val="14"/>
        <color rgb="FFFF0000"/>
        <rFont val="Calibri"/>
        <family val="2"/>
        <scheme val="minor"/>
      </rPr>
      <t>[6-8 Weeks Lead Time]</t>
    </r>
  </si>
  <si>
    <r>
      <t xml:space="preserve">Single Range 0-10 PPM (Recommend G) </t>
    </r>
    <r>
      <rPr>
        <b/>
        <sz val="14"/>
        <color rgb="FFFF0000"/>
        <rFont val="Calibri"/>
        <family val="2"/>
        <scheme val="minor"/>
      </rPr>
      <t>[6-8 Weeks Lead Time]</t>
    </r>
  </si>
  <si>
    <r>
      <t>Single Range 0-50 PPM (Recommend F or G)</t>
    </r>
    <r>
      <rPr>
        <b/>
        <sz val="14"/>
        <color rgb="FFFF0000"/>
        <rFont val="Calibri"/>
        <family val="2"/>
        <scheme val="minor"/>
      </rPr>
      <t xml:space="preserve"> [6-8 Weeks Lead Time]</t>
    </r>
  </si>
  <si>
    <r>
      <t xml:space="preserve">Single Range 0-100 PPM (Recommend G or Y) </t>
    </r>
    <r>
      <rPr>
        <b/>
        <sz val="14"/>
        <color rgb="FFFF0000"/>
        <rFont val="Calibri"/>
        <family val="2"/>
        <scheme val="minor"/>
      </rPr>
      <t>[6-8 Weeks Lead Time]</t>
    </r>
  </si>
  <si>
    <r>
      <t xml:space="preserve">Single Range 0-1,000 PPM (Recommend G or Y) </t>
    </r>
    <r>
      <rPr>
        <b/>
        <sz val="14"/>
        <color rgb="FFFF0000"/>
        <rFont val="Calibri"/>
        <family val="2"/>
        <scheme val="minor"/>
      </rPr>
      <t>[6-8 Weeks Lead Time]</t>
    </r>
  </si>
  <si>
    <r>
      <t xml:space="preserve">Single Range 0-5,000 PPM (Recommend F or Y) </t>
    </r>
    <r>
      <rPr>
        <b/>
        <sz val="14"/>
        <color rgb="FFFF0000"/>
        <rFont val="Calibri"/>
        <family val="2"/>
        <scheme val="minor"/>
      </rPr>
      <t>[6-8 Weeks Lead Time]</t>
    </r>
  </si>
  <si>
    <r>
      <t>Single Range 0-10,000 PPM (Recommend Y)</t>
    </r>
    <r>
      <rPr>
        <b/>
        <sz val="14"/>
        <color rgb="FFFF0000"/>
        <rFont val="Calibri"/>
        <family val="2"/>
        <scheme val="minor"/>
      </rPr>
      <t xml:space="preserve"> [6-8 Weeks Lead Time]</t>
    </r>
  </si>
  <si>
    <r>
      <t xml:space="preserve">Block &amp; Bleed By-pass Sampling System  </t>
    </r>
    <r>
      <rPr>
        <b/>
        <sz val="14"/>
        <color rgb="FFFF0000"/>
        <rFont val="Calibri"/>
        <family val="2"/>
        <scheme val="minor"/>
      </rPr>
      <t>[8-10 Weeks Lead Time]</t>
    </r>
    <r>
      <rPr>
        <b/>
        <sz val="14"/>
        <color theme="1"/>
        <rFont val="Calibri"/>
        <family val="2"/>
        <scheme val="minor"/>
      </rPr>
      <t xml:space="preserve"> </t>
    </r>
  </si>
  <si>
    <r>
      <t xml:space="preserve">0-10 PPM (Recommend J) </t>
    </r>
    <r>
      <rPr>
        <b/>
        <sz val="14"/>
        <color rgb="FFFF0000"/>
        <rFont val="Calibri"/>
        <family val="2"/>
        <scheme val="minor"/>
      </rPr>
      <t>[6-8 Weeks Lead Time]</t>
    </r>
  </si>
  <si>
    <r>
      <t xml:space="preserve">0-50 PPM (Recommend I) </t>
    </r>
    <r>
      <rPr>
        <b/>
        <sz val="14"/>
        <color rgb="FFFF0000"/>
        <rFont val="Calibri"/>
        <family val="2"/>
        <scheme val="minor"/>
      </rPr>
      <t>[6-8 Weeks Lead Time]</t>
    </r>
  </si>
  <si>
    <r>
      <t xml:space="preserve">0-100 PPM (Recommend D) </t>
    </r>
    <r>
      <rPr>
        <b/>
        <sz val="14"/>
        <color rgb="FFFF0000"/>
        <rFont val="Calibri"/>
        <family val="2"/>
        <scheme val="minor"/>
      </rPr>
      <t>[6-8 Weeks Lead Time]</t>
    </r>
  </si>
  <si>
    <r>
      <t xml:space="preserve">0-10,000 PPM (Recommend H) </t>
    </r>
    <r>
      <rPr>
        <b/>
        <sz val="14"/>
        <color rgb="FFFF0000"/>
        <rFont val="Calibri"/>
        <family val="2"/>
        <scheme val="minor"/>
      </rPr>
      <t>[6-8 Weeks Lead Time]</t>
    </r>
  </si>
  <si>
    <r>
      <t>0-10 PPM (Displays 0-199.9, calibrated in the 0-10 ppm range)</t>
    </r>
    <r>
      <rPr>
        <b/>
        <sz val="14"/>
        <color rgb="FFFF0000"/>
        <rFont val="Calibri"/>
        <family val="2"/>
        <scheme val="minor"/>
      </rPr>
      <t xml:space="preserve"> [6-8 Weeks Lead Time]</t>
    </r>
  </si>
  <si>
    <r>
      <t xml:space="preserve">0-50 PPM (Displays 0-199.9, calibrated in the 0-50 ppm range) </t>
    </r>
    <r>
      <rPr>
        <b/>
        <sz val="14"/>
        <color rgb="FFFF0000"/>
        <rFont val="Calibri"/>
        <family val="2"/>
        <scheme val="minor"/>
      </rPr>
      <t>[6-8 Weeks Lead Time]</t>
    </r>
  </si>
  <si>
    <t>ZR02</t>
  </si>
  <si>
    <r>
      <t>Zr02000  Fast  Response  Analyzer  - ZrO2000 has a measuring range of
0.1    PPM    to    100%.    The    non- depleting sensor used in the Series ZrO2000   Fast   Response   Oxygen Analyzer  is  a  zirconium  type  that exhibits fast response times. Input voltage  90-264  VAC,  50  to  60Hz. Two  scalable  analog  outputs  are provided,   4-20   mADC   and   0-20 mADC. Included is an easy to read,
six-digit  backlit  LCD  as  well  as  two  (2)  SPDT  Form  C  contacts  rated  10A @30VDC/114/240 VAC.</t>
    </r>
    <r>
      <rPr>
        <b/>
        <sz val="14"/>
        <color rgb="FFFF0000"/>
        <rFont val="Calibri"/>
        <family val="2"/>
      </rPr>
      <t xml:space="preserve"> [6-8 Weeks Lead Time]</t>
    </r>
    <r>
      <rPr>
        <b/>
        <sz val="14"/>
        <rFont val="Calibri"/>
        <family val="2"/>
      </rPr>
      <t xml:space="preserve">
</t>
    </r>
  </si>
  <si>
    <t>ZRO2-PMP</t>
  </si>
  <si>
    <t>PR-100</t>
  </si>
  <si>
    <t>Low Pressure Regulator- for sample pressures less than 100 psig (7 kg/cm2) with stainless steel needle valve. This regulator is not designed for use at higher pressures or for trace oxygen measurements of less than 10 PPM. In such cases, the PR-3000 regulator should be used.</t>
  </si>
  <si>
    <t>PR-3000</t>
  </si>
  <si>
    <t>High Capacity Stainless Steel Pressure Regulator- for sample pressures of up to 3000 psig (210 kg/cm2) and an adjustable outlet pressure of 0-5 psig. (0-0.35kg/cm2  )  with  stainless  steel  needle  valve.  (Does  not  include pressure gauge.)</t>
  </si>
  <si>
    <t>PMP-24</t>
  </si>
  <si>
    <t>Replacement 24VDC Sample Pump</t>
  </si>
  <si>
    <t>ZR-SEN</t>
  </si>
  <si>
    <t>Replacement Sensor for the ZrO2000</t>
  </si>
  <si>
    <t>OXY-SEN-CCBL</t>
  </si>
  <si>
    <t>Coiled  sensor  cable  for  use  with  the  OXY-SEN  Oxygen Monitor-10 feet (`3 meters) maximum.</t>
  </si>
  <si>
    <t>OXY-SEN, 2000 OD</t>
  </si>
  <si>
    <t>OXY-SEN-SCBL</t>
  </si>
  <si>
    <t>Straight  sensor  cable  for  use  with  the  OXY-SEN  Oxygen Monitor 10 feet (~3 meters).</t>
  </si>
  <si>
    <t>OXY-SEN-SCBL-3</t>
  </si>
  <si>
    <t>Straight  sensor  cable  for  use  with  the  OXY-SEN  Oxygen Monitor 3 feet (~1 meters).</t>
  </si>
  <si>
    <t>OXY-SEN-SCBL-6</t>
  </si>
  <si>
    <t>Straight  sensor  cable  for  use  with  the  OXY-SEN  Oxygen Monitor 6 feet (~2 meters).</t>
  </si>
  <si>
    <t>OXY-SEN-SCBL-24</t>
  </si>
  <si>
    <t>Straight  sensor  cable  for  use  with  the  OXY-SEN  Oxygen Monitor 24 feet (~8 meters).</t>
  </si>
  <si>
    <t>OXY-SEN-SCBL-30</t>
  </si>
  <si>
    <t>Straight  sensor  cable  for  use  with  the  OXY-SEN  Oxygen Monitor 30 feet (~9 meters).</t>
  </si>
  <si>
    <t>Ten feet (3 meters) of output cable with mating connector for  the  OXY-SEN.  Connects  to  the  4-20  mADC  output connector(s).</t>
  </si>
  <si>
    <t>Thirty   feet   (~9   meters)   of   output   cable   with   mating connector  for  the  OXY-SEN.  Connects  to  the 4-20  mADC output connector(s).</t>
  </si>
  <si>
    <t>1-RCBL</t>
  </si>
  <si>
    <t>Ten  feet  of  interconnecting  for  use  between  the  Series 1000 remote sensor and electronics enclosures</t>
  </si>
  <si>
    <t>1-RCBL-ADD</t>
  </si>
  <si>
    <t>Additional  Interconnecting  cable  for  use  between  the Series 1000 remote sensor and electronics enclosures per foot</t>
  </si>
  <si>
    <t>1-HSCBL</t>
  </si>
  <si>
    <t>Ten  feet  of  interconnecting  cable  for  use  between  the horn &amp; strobe and the Series 1000 electronics enclosures</t>
  </si>
  <si>
    <t>Additional interconnecting cable for use between the horn &amp;  strobe  and  the  Series  1000  electronics  enclosures  per foot</t>
  </si>
  <si>
    <t>13-RCBL</t>
  </si>
  <si>
    <t>13-RCBL-ADD</t>
  </si>
  <si>
    <t>1300 Remote Cable - Additional length per foot</t>
  </si>
  <si>
    <t>13-HSCBL</t>
  </si>
  <si>
    <t>13-HSCBL-ADD</t>
  </si>
  <si>
    <t>13 Horn &amp; Strobe Cable - Additional length per foot. Note: The maximum length of cable for each horn and strobe is 1,000 feet if wired in parallel. If multiple horn and strobes are  to  be  wired  in  series,  the  maximum  cable  length  is 1,000 feet divided by the number of horn and strobes.</t>
  </si>
  <si>
    <t>3-RCBL</t>
  </si>
  <si>
    <t>3-RCBL-ADD</t>
  </si>
  <si>
    <t>3000 -Remote Cable - Additional length per foot</t>
  </si>
  <si>
    <t>CFN</t>
  </si>
  <si>
    <t>Calibration Fixture Option</t>
  </si>
  <si>
    <t>SS-4TF-2</t>
  </si>
  <si>
    <t>Swagelok - High Capacity Sample Filter- 316 stainless steel (SS) body with 316 SS filter element. Recommended when particles are &gt;5 microns. The filter is equipped with 1/4" compression fittings. (Old P/N:295S, 395S)</t>
  </si>
  <si>
    <t>AFM20</t>
  </si>
  <si>
    <t>Coalescing      Filter-Filter      with      aluminum      housing. Recommended with samples con•taining a very light mist and particles &gt; 30 microns. (Old P/N: 2CF, 3CF)</t>
  </si>
  <si>
    <t>SS-4TF-2-H</t>
  </si>
  <si>
    <t>Hoke - High Capacity Sample Filter - 316 stainless steel (SS) body  with  316  SS  filter  element.  Recommended  when particles are &gt;5 microns. The filter is equipped with 1/4" compression fittings. (Old P/N:295S, 395S)</t>
  </si>
  <si>
    <t>SS-FBX</t>
  </si>
  <si>
    <t>Swagelok  -  Spare  Filter  Elements  for  SS-4TF-2  (Old  P/N: 2FBX, 3FBX)</t>
  </si>
  <si>
    <t>AFM-FE</t>
  </si>
  <si>
    <t>Spare Filter Elements for the AFM20 (Old P/N: 2CFE, 3CFE)</t>
  </si>
  <si>
    <t>SS-FBX-H</t>
  </si>
  <si>
    <t>Hoke  -  Spare  Filter  Elements  for  SS-4TF-2-H  (Old  P/N: 2FBX, 3FBX)</t>
  </si>
  <si>
    <t>CF-AL</t>
  </si>
  <si>
    <t>Replacement  filter  element  for  95A1/4  (Blue)  aluminum filter.  300°F  (150°C)  Max,  'B'=99.99%  Gas  Filtration  at 0.01um, 'Q' Solids and Trace liquids (Low Temp). for use with 95A filter body (Old P/N: 3CF-AL)</t>
  </si>
  <si>
    <t>13-PS</t>
  </si>
  <si>
    <t>Horn  &amp;  Strobe  auxiliary  power  supply  (Univ.  AC  to  12V @2.1A)</t>
  </si>
  <si>
    <t>UACWW-12</t>
  </si>
  <si>
    <t>2520, 3520</t>
  </si>
  <si>
    <t>Pressure  Regulator-  Aluminum  body  with  a  maximum pressure input of 100 psig (7.03kg/cm2 ) together with a stainless-steel needle valve.  (Old P/N: 2LPRV, 3LPRV, ZR- LPR)</t>
  </si>
  <si>
    <t>PR-250</t>
  </si>
  <si>
    <t>Pressure  Regulator-  Aluminum  body  with  a  maximum pressure   input   of   250   psig   (17.57   kg/cm2   )   and   an adjustable outlet pressure range of O to 5 psig (0 to 0.35 kg/cm2) together with a stainless-steel needle valve. (Old P/N: 2LPR-250, 3LPR-250, ZR-LPR-250)</t>
  </si>
  <si>
    <t>Pressure Regulator-Stainless steel pressure regulator with a 3,000 psig (211 kg/ cm2) inlet capacity and an adjustable outlet  pressure  range  of  Oto  5  psig  (0  to  0.35  kg/cm2) together  with  a  stainless  steel  needle  valve  (does  not include indicating gauge) (Old P/N: 2PRR, 3PPR, ZR-PPR)</t>
  </si>
  <si>
    <t>PMP-12</t>
  </si>
  <si>
    <t>Sample pump - Identical to the PMP-24 with the exception that the pump is powered from 12VDC. (Old P/N: 2PMP- 12)</t>
  </si>
  <si>
    <t>Sample Pump-For applications when the sample pressure is  from  12  psia  (827  mbar)  to  14.9  psia  (1027  mbar). Maximum sample line limit is 25 feet (7 .6 meters). When mounted to rear of instrument, the overall rating for the analyzer enclosure is general purpose, NEMA 1. Powered from 24 VDC. (Old P/N: 2PMP-24, 3PMP-24, ZR-PMP)</t>
  </si>
  <si>
    <t>PMP-24-WR1</t>
  </si>
  <si>
    <t>Replacement  24  VDC  Pump  Wire  ready  -  9  inch  leads  3 wires in one  4-inch heat shrink (Universal Power Supply Instruments  or  24VDC  instruments)  (Old  P/N:  2PMP-24, 3PMP-24, ZR-PMP)</t>
  </si>
  <si>
    <t>PMP-24-CVP</t>
  </si>
  <si>
    <t>24VDC Pump with integrated flow adjustment  (Old P/N: 2PMP-CVP)</t>
  </si>
  <si>
    <t>PMP-115</t>
  </si>
  <si>
    <t>Replacement  Pump  -  Identical  to  the  PMP-24  with  the exception that the pump is powered from 110 VAC, 50-60 Hz. (Old P/N: 2PMP-115, 3PMP-115)</t>
  </si>
  <si>
    <t>PMP-115-WR1</t>
  </si>
  <si>
    <t>115VAC Pump Wire ready - 9-inch leads with 4-inch heat shrink  (For  115VAC  Instruments)  (Old  P/N:  2PMP-115, 3PMP-115)</t>
  </si>
  <si>
    <t>PMP-220</t>
  </si>
  <si>
    <t>Legacy Replacement Pump- Identical to the PMP-24 with the exception that the pump is powered from 220 VAC, 50 HZ. (Old P/N: 2PMP-220, 3PMP-220)</t>
  </si>
  <si>
    <t>PMP-220-WR1</t>
  </si>
  <si>
    <t>220VAC Pump Wire ready - 9-inch leads with 4-inch heat shrink (Old P/N: 2PMP-220, 3PMP-220)</t>
  </si>
  <si>
    <t>OXY-SEN-2SN</t>
  </si>
  <si>
    <t>Replacement  sensor  for  the  OXY-SEN  Percent  Oxygen Monitor.</t>
  </si>
  <si>
    <t>1SEN</t>
  </si>
  <si>
    <t>Replacement Sensor for the Series 1000 and 1300 Percent Monitors</t>
  </si>
  <si>
    <t>2SEN</t>
  </si>
  <si>
    <t>Replacement Sensor for the Series 2XXX Percent Oxygen Analyzer.  Note:  When  a  replacement  or  spare  sensor  is ordered, the measuring range(s) of the instrument must be included</t>
  </si>
  <si>
    <t>3SEN</t>
  </si>
  <si>
    <t>Replacement  Sensor  for  the  Series  3XXX  Trace  Oxygen Analyzers and Transmitters</t>
  </si>
  <si>
    <t>3SEN-CO2</t>
  </si>
  <si>
    <t>Replacement  Sensor  for  the  Series  3XXX  Trace  Oxygen Analyzers and Transmitters -Carbon Dioxide Resistant</t>
  </si>
  <si>
    <t>ZRO2000</t>
  </si>
  <si>
    <t>3SENHSE</t>
  </si>
  <si>
    <t>3SENHSE-STD</t>
  </si>
  <si>
    <t>3SENHSE-CO2</t>
  </si>
  <si>
    <t>3SENHSE-35</t>
  </si>
  <si>
    <t>Replacement  sensor  housing  for  the  Series  3500/3510 Trace  Oxygen  Analyzer  includes  valves  and  fittings,  no sensor.</t>
  </si>
  <si>
    <t>3500, 3510</t>
  </si>
  <si>
    <t>3SENHSE-35-STD</t>
  </si>
  <si>
    <t>Replacement  sensor  housing  for  the  Series  3500/3510 Trace Oxygen Analyzer includes valves  and fittings,  with 3SEN sensor.</t>
  </si>
  <si>
    <t>3SENHSE-35-CO2</t>
  </si>
  <si>
    <t>Replacement  sensor  housing  for  the  Series  3500/3510 Trace Oxygen Analyzer includes valves  and  fittings, with 3SEN-CO2 resistant sensor.</t>
  </si>
  <si>
    <t>LOFLO-SW</t>
  </si>
  <si>
    <t>Low sample flow switch used to alert users if the sample flow has dropped below 0.1 liters per minute (Old P/N: 2- LoFlo, 3-LoFlo)</t>
  </si>
  <si>
    <t>TUBE-1</t>
  </si>
  <si>
    <t>Tubing,   Polyurethane   (Clear)   6.35mm   (0.25")   OD   x 4.23mm   (0.166")   ID,   Thinner   wall   (0.084")   (Old   P/N: TIUB07C-XX) Price per foot.</t>
  </si>
  <si>
    <t>3CC-1</t>
  </si>
  <si>
    <t>Eight-foot length of coiled 1/4 " OD stainless steel tubing for sample cooling loop. Compression fittings are on both ends.</t>
  </si>
  <si>
    <t>3CC-2</t>
  </si>
  <si>
    <t>Four-foot length of coiled 1/4 " OD stainless steel tubing for sample cooling loop. Compression fitting on one end.</t>
  </si>
  <si>
    <t>2CC-8</t>
  </si>
  <si>
    <t>Eight-foot length of coiled 1/4" OD copper tubing used to cool  the  sample  from  a  maximum  of  120  degrees  C  to ambient.  Supplied with compression fittings on both ends and one quick connect adapter.</t>
  </si>
  <si>
    <t>NV-SS-2C-2C</t>
  </si>
  <si>
    <t>Stainless Steel Flow Control Needle (Old P/N: 2FLV, 3FLV, ZR-FLV)</t>
  </si>
  <si>
    <t>3-SOL-E-24</t>
  </si>
  <si>
    <t>Pair  of  24VDC  Valves  that  together  with  a  PLC  or  other device can be programmed to isolate the oxygen sensor</t>
  </si>
  <si>
    <t>3000, 3510</t>
  </si>
  <si>
    <t>3-SOL-E-110</t>
  </si>
  <si>
    <t>Pair of 110VDC Valves that together with a PLC or other device can be programmed to isolate the oxygen sensor</t>
  </si>
  <si>
    <t>3-SOL-E-220</t>
  </si>
  <si>
    <t>Pair of 220VDC Valves that together with a PLC or other device can be programmed to isolate the oxygen sensor</t>
  </si>
  <si>
    <t>3-W-SOL-E-24</t>
  </si>
  <si>
    <t>One 3-way 24VDC Valve</t>
  </si>
  <si>
    <t>2000, 3000, 3510</t>
  </si>
  <si>
    <t>B&amp;B</t>
  </si>
  <si>
    <t>Manual Block &amp; Bleed Valve</t>
  </si>
  <si>
    <t>CASE-LD1</t>
  </si>
  <si>
    <t>Light  duty  instrument  carrying  case  (not  suitable  to  be used with land/air transportation companies).</t>
  </si>
  <si>
    <r>
      <rPr>
        <b/>
        <sz val="14"/>
        <rFont val="Calibri"/>
        <family val="2"/>
      </rPr>
      <t>OXY-SEN-OCBL
(4-20 cable)</t>
    </r>
  </si>
  <si>
    <r>
      <rPr>
        <b/>
        <sz val="14"/>
        <rFont val="Calibri"/>
        <family val="2"/>
      </rPr>
      <t>OXY-SEN-OCBL-30
(4-20 cable)</t>
    </r>
  </si>
  <si>
    <r>
      <rPr>
        <b/>
        <sz val="14"/>
        <rFont val="Calibri"/>
        <family val="2"/>
      </rPr>
      <t>2000, 2500, 2510,
2520, 3000, 3500,
3510, 3520, DO NOT USE FOR ZRO2000</t>
    </r>
  </si>
  <si>
    <r>
      <rPr>
        <b/>
        <sz val="14"/>
        <rFont val="Calibri"/>
        <family val="2"/>
      </rPr>
      <t>2000, 2500, 2510,
2520, 3000, 3500,
3510, 3520</t>
    </r>
  </si>
  <si>
    <r>
      <rPr>
        <b/>
        <sz val="14"/>
        <rFont val="Calibri"/>
        <family val="2"/>
      </rPr>
      <t>Power Supply, Desktop, Universal Input (90-264V), 12V @
&gt;= 1A with 2.1 x 5.5 mm Ctr. Pos. for Battery Charger</t>
    </r>
  </si>
  <si>
    <r>
      <rPr>
        <b/>
        <sz val="14"/>
        <rFont val="Calibri"/>
        <family val="2"/>
      </rPr>
      <t>2000, 2500, 2510,
2520, 3000, 3500,
3510, 3520, ZRO2000</t>
    </r>
  </si>
  <si>
    <r>
      <rPr>
        <b/>
        <sz val="14"/>
        <rFont val="Calibri"/>
        <family val="2"/>
      </rPr>
      <t>2520, 3520, 2000
w/battery, 3000 w/battery</t>
    </r>
  </si>
  <si>
    <r>
      <rPr>
        <b/>
        <sz val="14"/>
        <rFont val="Calibri"/>
        <family val="2"/>
      </rPr>
      <t>2000, 2510, 3000,
3510, ZRO2000</t>
    </r>
  </si>
  <si>
    <r>
      <rPr>
        <b/>
        <sz val="14"/>
        <rFont val="Calibri"/>
        <family val="2"/>
      </rPr>
      <t>2000, 2510, 3000,
3510</t>
    </r>
  </si>
  <si>
    <r>
      <rPr>
        <b/>
        <sz val="14"/>
        <rFont val="Calibri"/>
        <family val="2"/>
      </rPr>
      <t>2000, 2500, 2510,
2520</t>
    </r>
  </si>
  <si>
    <r>
      <rPr>
        <b/>
        <sz val="14"/>
        <rFont val="Calibri"/>
        <family val="2"/>
      </rPr>
      <t>3000, 3500, 3510,
3520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</si>
</sst>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0">
    <font>
      <sz val="11"/>
      <color theme="1"/>
      <name val="Calibri"/>
      <family val="2"/>
      <scheme val="minor"/>
    </font>
    <font>
      <sz val="10"/>
      <name val="Arial"/>
      <family val="2"/>
    </font>
    <font>
      <b/>
      <sz val="11"/>
      <color theme="1"/>
      <name val="Calibri"/>
      <family val="2"/>
      <scheme val="minor"/>
    </font>
    <font>
      <b/>
      <i/>
      <sz val="11"/>
      <color theme="1"/>
      <name val="Calibri"/>
      <family val="2"/>
      <scheme val="minor"/>
    </font>
    <font>
      <b/>
      <sz val="11"/>
      <color rgb="FFFF0000"/>
      <name val="Calibri"/>
      <family val="2"/>
      <scheme val="minor"/>
    </font>
    <font>
      <sz val="10"/>
      <color rgb="FF000000"/>
      <name val="Times New Roman"/>
      <family val="1"/>
    </font>
    <font>
      <b/>
      <sz val="11"/>
      <name val="Calibri"/>
      <family val="2"/>
    </font>
    <font>
      <b/>
      <sz val="11"/>
      <name val="Calibri"/>
      <family val="2"/>
      <scheme val="minor"/>
    </font>
    <font>
      <u val="single"/>
      <sz val="11"/>
      <color theme="10"/>
      <name val="Calibri"/>
      <family val="2"/>
      <scheme val="minor"/>
    </font>
    <font>
      <b/>
      <sz val="14"/>
      <color theme="1"/>
      <name val="Calibri"/>
      <family val="2"/>
      <scheme val="minor"/>
    </font>
    <font>
      <b/>
      <sz val="11"/>
      <color rgb="FF000000"/>
      <name val="Calibri"/>
      <family val="2"/>
    </font>
    <font>
      <b/>
      <sz val="11"/>
      <name val="Calibri Light"/>
      <family val="2"/>
    </font>
    <font>
      <b/>
      <i/>
      <sz val="11"/>
      <name val="Calibri"/>
      <family val="2"/>
    </font>
    <font>
      <b/>
      <sz val="11"/>
      <color rgb="FFFF0000"/>
      <name val="Calibri"/>
      <family val="2"/>
    </font>
    <font>
      <b/>
      <i/>
      <sz val="11"/>
      <color rgb="FF000000"/>
      <name val="Calibri"/>
      <family val="2"/>
    </font>
    <font>
      <b/>
      <i/>
      <sz val="11"/>
      <color rgb="FFFF0000"/>
      <name val="Calibri"/>
      <family val="2"/>
      <scheme val="minor"/>
    </font>
    <font>
      <b/>
      <i/>
      <sz val="10"/>
      <color rgb="FFFF0000"/>
      <name val="Times New Roman"/>
      <family val="1"/>
    </font>
    <font>
      <b/>
      <sz val="12"/>
      <color theme="1"/>
      <name val="Calibri"/>
      <family val="2"/>
      <scheme val="minor"/>
    </font>
    <font>
      <sz val="12"/>
      <color theme="1"/>
      <name val="Calibri"/>
      <family val="2"/>
      <scheme val="minor"/>
    </font>
    <font>
      <b/>
      <i/>
      <sz val="14"/>
      <color theme="1"/>
      <name val="Calibri"/>
      <family val="2"/>
      <scheme val="minor"/>
    </font>
    <font>
      <b/>
      <sz val="14"/>
      <color rgb="FFFF0000"/>
      <name val="Calibri"/>
      <family val="2"/>
      <scheme val="minor"/>
    </font>
    <font>
      <b/>
      <i/>
      <sz val="14"/>
      <color rgb="FFFF0000"/>
      <name val="Calibri"/>
      <family val="2"/>
      <scheme val="minor"/>
    </font>
    <font>
      <b/>
      <sz val="16"/>
      <color theme="1"/>
      <name val="Calibri"/>
      <family val="2"/>
      <scheme val="minor"/>
    </font>
    <font>
      <b/>
      <i/>
      <sz val="16"/>
      <color theme="1"/>
      <name val="Calibri"/>
      <family val="2"/>
      <scheme val="minor"/>
    </font>
    <font>
      <b/>
      <sz val="16"/>
      <color rgb="FFFF0000"/>
      <name val="Calibri"/>
      <family val="2"/>
      <scheme val="minor"/>
    </font>
    <font>
      <b/>
      <sz val="16"/>
      <name val="Calibri"/>
      <family val="2"/>
      <scheme val="minor"/>
    </font>
    <font>
      <sz val="16"/>
      <color theme="1"/>
      <name val="Calibri"/>
      <family val="2"/>
      <scheme val="minor"/>
    </font>
    <font>
      <b/>
      <i/>
      <sz val="16"/>
      <color rgb="FFFF0000"/>
      <name val="Calibri"/>
      <family val="2"/>
      <scheme val="minor"/>
    </font>
    <font>
      <b/>
      <sz val="14"/>
      <name val="Calibri"/>
      <family val="2"/>
      <scheme val="minor"/>
    </font>
    <font>
      <sz val="14"/>
      <color theme="1"/>
      <name val="Calibri"/>
      <family val="2"/>
      <scheme val="minor"/>
    </font>
    <font>
      <b/>
      <i/>
      <sz val="18"/>
      <color rgb="FFFF0000"/>
      <name val="Calibri"/>
      <family val="2"/>
      <scheme val="minor"/>
    </font>
    <font>
      <sz val="14"/>
      <color rgb="FF000000"/>
      <name val="Times New Roman"/>
      <family val="1"/>
    </font>
    <font>
      <b/>
      <sz val="14"/>
      <color rgb="FFFF0000"/>
      <name val="Calibri"/>
      <family val="2"/>
    </font>
    <font>
      <b/>
      <sz val="14"/>
      <name val="Calibri"/>
      <family val="2"/>
    </font>
    <font>
      <b/>
      <i/>
      <sz val="14"/>
      <name val="Calibri"/>
      <family val="2"/>
    </font>
    <font>
      <sz val="14"/>
      <color rgb="FF2E5395"/>
      <name val="Calibri Light"/>
      <family val="2"/>
    </font>
    <font>
      <b/>
      <i/>
      <sz val="14"/>
      <color rgb="FFFF0000"/>
      <name val="Times New Roman"/>
      <family val="1"/>
    </font>
    <font>
      <b/>
      <sz val="14"/>
      <color rgb="FF000000"/>
      <name val="Calibri"/>
      <family val="2"/>
    </font>
    <font>
      <b/>
      <sz val="14"/>
      <color rgb="FF000000"/>
      <name val="Times New Roman"/>
      <family val="1"/>
    </font>
    <font>
      <b/>
      <sz val="14"/>
      <color rgb="FF000000"/>
      <name val="Calibri"/>
      <family val="2"/>
      <scheme val="minor"/>
    </font>
  </fonts>
  <fills count="4">
    <fill>
      <patternFill/>
    </fill>
    <fill>
      <patternFill patternType="gray125"/>
    </fill>
    <fill>
      <patternFill patternType="solid">
        <fgColor theme="4" tint="0.39998000860214233"/>
        <bgColor indexed="64"/>
      </patternFill>
    </fill>
    <fill>
      <patternFill patternType="solid">
        <fgColor theme="0"/>
        <bgColor indexed="64"/>
      </patternFill>
    </fill>
  </fills>
  <borders count="23">
    <border>
      <left/>
      <right/>
      <top/>
      <bottom/>
      <diagonal/>
    </border>
    <border>
      <left style="double">
        <color rgb="FFFF0000"/>
      </left>
      <right/>
      <top style="double">
        <color rgb="FFFF0000"/>
      </top>
      <bottom style="double">
        <color rgb="FFFF0000"/>
      </bottom>
    </border>
    <border>
      <left style="thin"/>
      <right style="thin"/>
      <top style="thin"/>
      <bottom style="thin"/>
    </border>
    <border>
      <left/>
      <right style="thin"/>
      <top style="thin"/>
      <bottom style="thin"/>
    </border>
    <border>
      <left/>
      <right/>
      <top/>
      <bottom style="double">
        <color rgb="FFFF0000"/>
      </bottom>
    </border>
    <border>
      <left/>
      <right style="thin"/>
      <top/>
      <bottom style="thin"/>
    </border>
    <border>
      <left style="double">
        <color rgb="FFFF0000"/>
      </left>
      <right/>
      <top/>
      <bottom style="double">
        <color rgb="FFFF0000"/>
      </bottom>
    </border>
    <border>
      <left/>
      <right/>
      <top style="double">
        <color rgb="FFFF0000"/>
      </top>
      <bottom style="double">
        <color rgb="FFFF0000"/>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bottom/>
    </border>
    <border>
      <left style="thin"/>
      <right/>
      <top/>
      <bottom/>
    </border>
    <border>
      <left/>
      <right style="thin"/>
      <top style="thin"/>
      <bottom/>
    </border>
    <border>
      <left style="thin"/>
      <right style="thin"/>
      <top/>
      <bottom/>
    </border>
    <border>
      <left/>
      <right/>
      <top style="double">
        <color rgb="FFFF0000"/>
      </top>
      <bottom/>
    </border>
    <border>
      <left/>
      <right/>
      <top style="thin"/>
      <bottom/>
    </border>
    <border>
      <left/>
      <right/>
      <top/>
      <bottom style="thin"/>
    </border>
    <border>
      <left/>
      <right style="double">
        <color rgb="FFFF0000"/>
      </right>
      <top/>
      <bottom style="double">
        <color rgb="FFFF0000"/>
      </bottom>
    </border>
    <border>
      <left/>
      <right style="double">
        <color rgb="FFFF0000"/>
      </right>
      <top style="double">
        <color rgb="FFFF0000"/>
      </top>
      <bottom style="double">
        <color rgb="FFFF0000"/>
      </bottom>
    </border>
    <border>
      <left style="thin"/>
      <right/>
      <top style="thin"/>
      <bottom/>
    </border>
    <border>
      <left style="thin"/>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8" fillId="0" borderId="0" applyNumberFormat="0" applyFill="0" applyBorder="0" applyAlignment="0" applyProtection="0"/>
  </cellStyleXfs>
  <cellXfs count="299">
    <xf numFmtId="0" fontId="0" fillId="0" borderId="0" xfId="0"/>
    <xf numFmtId="0" fontId="0" fillId="0" borderId="0" xfId="0" applyAlignment="1">
      <alignment horizontal="center" wrapText="1"/>
    </xf>
    <xf numFmtId="0" fontId="2" fillId="0" borderId="0" xfId="0" applyFont="1" applyAlignment="1">
      <alignment horizontal="center" vertical="center" textRotation="90"/>
    </xf>
    <xf numFmtId="0" fontId="2" fillId="2" borderId="0" xfId="0" applyFont="1" applyFill="1" applyAlignment="1">
      <alignment horizontal="center" vertical="center" textRotation="90" wrapText="1"/>
    </xf>
    <xf numFmtId="0" fontId="2" fillId="2" borderId="0" xfId="0" applyFont="1" applyFill="1" applyAlignment="1">
      <alignment horizontal="center" vertical="center" wrapText="1"/>
    </xf>
    <xf numFmtId="0" fontId="2" fillId="0" borderId="0" xfId="0" applyFont="1" applyAlignment="1">
      <alignment horizontal="center" vertical="center"/>
    </xf>
    <xf numFmtId="0" fontId="2" fillId="0" borderId="0" xfId="0" applyFont="1" applyAlignment="1" quotePrefix="1">
      <alignment horizontal="center" vertical="center"/>
    </xf>
    <xf numFmtId="0" fontId="2" fillId="0" borderId="0" xfId="0" applyFont="1" applyAlignment="1" applyProtection="1">
      <alignment horizontal="center" vertical="center"/>
      <protection locked="0"/>
    </xf>
    <xf numFmtId="0" fontId="0" fillId="0" borderId="0" xfId="0" applyAlignment="1" applyProtection="1">
      <alignment horizontal="center" wrapText="1"/>
      <protection locked="0"/>
    </xf>
    <xf numFmtId="0" fontId="0" fillId="0" borderId="0" xfId="0" applyProtection="1">
      <protection locked="0"/>
    </xf>
    <xf numFmtId="0" fontId="2" fillId="0" borderId="0" xfId="0" applyFont="1" applyAlignment="1" applyProtection="1">
      <alignment horizontal="center" vertical="center" textRotation="90"/>
      <protection locked="0"/>
    </xf>
    <xf numFmtId="0" fontId="7" fillId="0" borderId="1" xfId="0" applyFont="1" applyBorder="1" applyAlignment="1">
      <alignment horizontal="center" vertical="center" textRotation="90"/>
    </xf>
    <xf numFmtId="0" fontId="5" fillId="0" borderId="0" xfId="20" applyAlignment="1">
      <alignment horizontal="left" vertical="top"/>
      <protection/>
    </xf>
    <xf numFmtId="0" fontId="5" fillId="0" borderId="0" xfId="20" applyBorder="1" applyAlignment="1">
      <alignment horizontal="center" vertical="center"/>
      <protection/>
    </xf>
    <xf numFmtId="0" fontId="5" fillId="0" borderId="2" xfId="20" applyBorder="1" applyAlignment="1">
      <alignment horizontal="center" vertical="center" wrapText="1"/>
      <protection/>
    </xf>
    <xf numFmtId="0" fontId="5" fillId="0" borderId="0" xfId="20" applyBorder="1" applyAlignment="1" applyProtection="1">
      <alignment horizontal="center" vertical="center"/>
      <protection locked="0"/>
    </xf>
    <xf numFmtId="1" fontId="10" fillId="0" borderId="2" xfId="20" applyNumberFormat="1" applyFont="1" applyBorder="1" applyAlignment="1">
      <alignment horizontal="center" vertical="center" shrinkToFit="1"/>
      <protection/>
    </xf>
    <xf numFmtId="0" fontId="5" fillId="0" borderId="0" xfId="20" applyAlignment="1">
      <alignment horizontal="center" vertical="center"/>
      <protection/>
    </xf>
    <xf numFmtId="0" fontId="5" fillId="0" borderId="0" xfId="20" applyAlignment="1" applyProtection="1">
      <alignment horizontal="center" vertical="center"/>
      <protection locked="0"/>
    </xf>
    <xf numFmtId="0" fontId="5" fillId="0" borderId="0" xfId="20" applyAlignment="1" applyProtection="1">
      <alignment horizontal="left" vertical="top"/>
      <protection locked="0"/>
    </xf>
    <xf numFmtId="0" fontId="5" fillId="0" borderId="0" xfId="20" applyBorder="1" applyAlignment="1" applyProtection="1">
      <alignment horizontal="left" vertical="top"/>
      <protection locked="0"/>
    </xf>
    <xf numFmtId="0" fontId="0" fillId="0" borderId="0" xfId="0" applyBorder="1"/>
    <xf numFmtId="0" fontId="2" fillId="2" borderId="2" xfId="0" applyFont="1" applyFill="1" applyBorder="1" applyAlignment="1">
      <alignment horizontal="center" vertical="center" wrapText="1"/>
    </xf>
    <xf numFmtId="0" fontId="2" fillId="2" borderId="0" xfId="0" applyFont="1" applyFill="1" applyAlignment="1">
      <alignment horizontal="center" vertical="center"/>
    </xf>
    <xf numFmtId="0" fontId="3" fillId="0" borderId="0" xfId="0" applyFont="1" applyAlignment="1">
      <alignment horizontal="center" vertical="center" wrapText="1"/>
    </xf>
    <xf numFmtId="0" fontId="5" fillId="0" borderId="0" xfId="20" applyAlignment="1" applyProtection="1">
      <alignment horizontal="center" vertical="center" wrapText="1"/>
      <protection locked="0"/>
    </xf>
    <xf numFmtId="0" fontId="5" fillId="0" borderId="0" xfId="20" applyAlignment="1">
      <alignment horizontal="center" vertical="center" wrapText="1"/>
      <protection/>
    </xf>
    <xf numFmtId="0" fontId="0" fillId="0" borderId="0" xfId="0" applyBorder="1" applyAlignment="1" applyProtection="1">
      <alignment horizontal="center" wrapText="1"/>
      <protection locked="0"/>
    </xf>
    <xf numFmtId="0" fontId="0" fillId="0" borderId="0" xfId="0" applyBorder="1" applyAlignment="1">
      <alignment horizontal="center" wrapText="1"/>
    </xf>
    <xf numFmtId="0" fontId="0" fillId="0" borderId="0" xfId="0" applyBorder="1" applyProtection="1">
      <protection locked="0"/>
    </xf>
    <xf numFmtId="0" fontId="5" fillId="0" borderId="2" xfId="20" applyBorder="1" applyAlignment="1" applyProtection="1">
      <alignment horizontal="left" vertical="top"/>
      <protection locked="0"/>
    </xf>
    <xf numFmtId="0" fontId="0" fillId="0" borderId="0" xfId="0" applyProtection="1">
      <protection hidden="1"/>
    </xf>
    <xf numFmtId="0" fontId="2" fillId="2" borderId="0" xfId="0" applyFont="1" applyFill="1" applyAlignment="1">
      <alignment horizontal="center" vertical="center"/>
    </xf>
    <xf numFmtId="0" fontId="6" fillId="0" borderId="2" xfId="20" applyFont="1" applyBorder="1" applyAlignment="1">
      <alignment horizontal="center" vertical="center" wrapText="1"/>
      <protection/>
    </xf>
    <xf numFmtId="0" fontId="17" fillId="0" borderId="0" xfId="0" applyFont="1" applyBorder="1" applyAlignment="1" applyProtection="1">
      <alignment horizontal="center" vertical="center" textRotation="90"/>
      <protection locked="0"/>
    </xf>
    <xf numFmtId="0" fontId="18" fillId="0" borderId="0" xfId="0" applyFont="1" applyBorder="1" applyProtection="1">
      <protection locked="0"/>
    </xf>
    <xf numFmtId="0" fontId="18" fillId="0" borderId="0" xfId="0" applyFont="1" applyBorder="1" applyAlignment="1" applyProtection="1">
      <alignment horizontal="left"/>
      <protection locked="0"/>
    </xf>
    <xf numFmtId="0" fontId="17" fillId="0" borderId="0" xfId="0" applyFont="1" applyBorder="1" applyAlignment="1">
      <alignment horizontal="center" vertical="center" textRotation="90"/>
    </xf>
    <xf numFmtId="0" fontId="18" fillId="0" borderId="0" xfId="0" applyFont="1" applyBorder="1"/>
    <xf numFmtId="0" fontId="18" fillId="0" borderId="0" xfId="0" applyFont="1" applyBorder="1" applyAlignment="1">
      <alignment horizontal="left"/>
    </xf>
    <xf numFmtId="0" fontId="9" fillId="2" borderId="0" xfId="0" applyFont="1" applyFill="1" applyBorder="1" applyAlignment="1">
      <alignment horizontal="center" vertical="center" textRotation="90" wrapText="1"/>
    </xf>
    <xf numFmtId="0" fontId="9" fillId="2"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9" fillId="0" borderId="2" xfId="0" applyFont="1" applyBorder="1" applyAlignment="1">
      <alignment horizontal="left" vertical="center" wrapText="1"/>
    </xf>
    <xf numFmtId="0" fontId="19" fillId="0" borderId="2" xfId="0" applyFont="1" applyBorder="1" applyAlignment="1">
      <alignment horizontal="left" vertical="center"/>
    </xf>
    <xf numFmtId="0" fontId="19" fillId="0" borderId="2" xfId="0" applyFont="1" applyBorder="1" applyAlignment="1">
      <alignment horizontal="left" vertical="center" wrapText="1"/>
    </xf>
    <xf numFmtId="0" fontId="19" fillId="0" borderId="2" xfId="0" applyFont="1" applyBorder="1" applyAlignment="1" applyProtection="1">
      <alignment horizontal="left" vertical="center"/>
      <protection/>
    </xf>
    <xf numFmtId="0" fontId="9" fillId="2" borderId="0" xfId="0" applyFont="1" applyFill="1" applyBorder="1" applyAlignment="1">
      <alignment horizontal="center" vertical="center"/>
    </xf>
    <xf numFmtId="0" fontId="9" fillId="2" borderId="0" xfId="0" applyFont="1" applyFill="1" applyBorder="1" applyAlignment="1">
      <alignment horizontal="left" vertical="center"/>
    </xf>
    <xf numFmtId="0" fontId="9" fillId="0" borderId="3" xfId="0" applyFont="1" applyBorder="1" applyAlignment="1">
      <alignment horizontal="center" vertical="center"/>
    </xf>
    <xf numFmtId="0" fontId="9" fillId="0" borderId="2"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2" xfId="0" applyFont="1" applyBorder="1" applyAlignment="1">
      <alignment horizontal="center" vertical="center"/>
    </xf>
    <xf numFmtId="0" fontId="9" fillId="0" borderId="0" xfId="0" applyFont="1" applyBorder="1" applyAlignment="1">
      <alignment vertical="center"/>
    </xf>
    <xf numFmtId="0" fontId="9" fillId="0" borderId="3" xfId="0" applyFont="1" applyBorder="1" applyAlignment="1">
      <alignment horizontal="center" vertical="center"/>
    </xf>
    <xf numFmtId="0" fontId="9" fillId="0" borderId="0" xfId="0" applyFont="1" applyBorder="1" applyAlignment="1">
      <alignment horizontal="left" vertical="center" wrapText="1"/>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horizontal="center" vertical="center" textRotation="90"/>
    </xf>
    <xf numFmtId="0" fontId="22" fillId="0" borderId="2" xfId="0" applyFont="1" applyBorder="1" applyAlignment="1">
      <alignment horizontal="left" vertical="center" wrapText="1"/>
    </xf>
    <xf numFmtId="0" fontId="23" fillId="0" borderId="2" xfId="0" applyFont="1" applyBorder="1" applyAlignment="1">
      <alignment horizontal="left" vertical="center"/>
    </xf>
    <xf numFmtId="0" fontId="23" fillId="0" borderId="2" xfId="0" applyFont="1" applyBorder="1" applyAlignment="1">
      <alignment horizontal="left" vertical="center" wrapText="1"/>
    </xf>
    <xf numFmtId="0" fontId="22" fillId="2" borderId="0" xfId="0" applyFont="1" applyFill="1" applyAlignment="1">
      <alignment horizontal="center" vertical="center"/>
    </xf>
    <xf numFmtId="0" fontId="22" fillId="2" borderId="0" xfId="0" applyFont="1" applyFill="1" applyAlignment="1">
      <alignment horizontal="left" vertical="center"/>
    </xf>
    <xf numFmtId="0" fontId="22" fillId="0" borderId="2" xfId="0" applyFont="1" applyBorder="1" applyAlignment="1">
      <alignment vertical="center"/>
    </xf>
    <xf numFmtId="0" fontId="22" fillId="0" borderId="3" xfId="0" applyFont="1" applyBorder="1" applyAlignment="1">
      <alignment horizontal="center" vertical="center"/>
    </xf>
    <xf numFmtId="0" fontId="22" fillId="0" borderId="3" xfId="0" applyFont="1" applyBorder="1" applyAlignment="1">
      <alignment vertical="center"/>
    </xf>
    <xf numFmtId="0" fontId="22" fillId="0" borderId="0" xfId="0" applyFont="1" applyAlignment="1">
      <alignment horizontal="center" vertical="center"/>
    </xf>
    <xf numFmtId="0" fontId="22" fillId="0" borderId="2" xfId="0" applyFont="1" applyBorder="1" applyAlignment="1">
      <alignment horizontal="center" vertical="center"/>
    </xf>
    <xf numFmtId="0" fontId="22" fillId="0" borderId="2" xfId="0" applyFont="1" applyBorder="1" applyAlignment="1" applyProtection="1">
      <alignment horizontal="center" vertical="center"/>
      <protection/>
    </xf>
    <xf numFmtId="0" fontId="22" fillId="0" borderId="2" xfId="0" applyFont="1" applyBorder="1" applyAlignment="1">
      <alignment horizontal="left" vertical="center"/>
    </xf>
    <xf numFmtId="0" fontId="22" fillId="0" borderId="2" xfId="0" applyFont="1" applyBorder="1" applyAlignment="1" applyProtection="1">
      <alignment horizontal="center" vertical="center"/>
      <protection locked="0"/>
    </xf>
    <xf numFmtId="0" fontId="22" fillId="0" borderId="0" xfId="0" applyFont="1" applyAlignment="1">
      <alignment horizontal="center" vertical="center" textRotation="90"/>
    </xf>
    <xf numFmtId="0" fontId="25" fillId="0" borderId="1" xfId="0" applyFont="1" applyBorder="1" applyAlignment="1">
      <alignment horizontal="center" vertical="center" textRotation="90"/>
    </xf>
    <xf numFmtId="0" fontId="25" fillId="0" borderId="7" xfId="0" applyFont="1" applyBorder="1" applyAlignment="1">
      <alignment horizontal="center" vertical="center"/>
    </xf>
    <xf numFmtId="0" fontId="22" fillId="0" borderId="0" xfId="0" applyFont="1" applyAlignment="1" applyProtection="1">
      <alignment horizontal="center" vertical="center" textRotation="90"/>
      <protection locked="0"/>
    </xf>
    <xf numFmtId="0" fontId="26" fillId="0" borderId="0" xfId="0" applyFont="1" applyProtection="1">
      <protection locked="0"/>
    </xf>
    <xf numFmtId="0" fontId="27" fillId="0" borderId="0" xfId="0" applyFont="1" applyAlignment="1" applyProtection="1">
      <alignment horizontal="left" vertical="center"/>
      <protection/>
    </xf>
    <xf numFmtId="0" fontId="26" fillId="0" borderId="0" xfId="0" applyFont="1" applyAlignment="1" applyProtection="1">
      <alignment horizontal="left"/>
      <protection locked="0"/>
    </xf>
    <xf numFmtId="0" fontId="26" fillId="0" borderId="0" xfId="0" applyFont="1"/>
    <xf numFmtId="0" fontId="26" fillId="0" borderId="0" xfId="0" applyFont="1" applyAlignment="1">
      <alignment horizontal="left"/>
    </xf>
    <xf numFmtId="0" fontId="22" fillId="2" borderId="2" xfId="0" applyFont="1" applyFill="1" applyBorder="1" applyAlignment="1">
      <alignment horizontal="center" vertical="center"/>
    </xf>
    <xf numFmtId="0" fontId="22" fillId="2" borderId="2" xfId="0" applyFont="1" applyFill="1" applyBorder="1" applyAlignment="1">
      <alignment horizontal="left" vertical="center"/>
    </xf>
    <xf numFmtId="0" fontId="22" fillId="2" borderId="3" xfId="0"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2" xfId="0" applyFont="1" applyFill="1" applyBorder="1" applyAlignment="1">
      <alignment horizontal="left" vertical="center" wrapText="1"/>
    </xf>
    <xf numFmtId="0" fontId="23" fillId="0" borderId="8" xfId="0" applyFont="1" applyBorder="1" applyAlignment="1">
      <alignment horizontal="left" vertical="center"/>
    </xf>
    <xf numFmtId="0" fontId="22" fillId="0" borderId="9" xfId="0" applyFont="1" applyBorder="1" applyAlignment="1">
      <alignment vertical="center"/>
    </xf>
    <xf numFmtId="0" fontId="22" fillId="0" borderId="5" xfId="0" applyFont="1" applyBorder="1" applyAlignment="1">
      <alignment horizontal="center" vertical="center"/>
    </xf>
    <xf numFmtId="0" fontId="22" fillId="0" borderId="9" xfId="0" applyFont="1" applyBorder="1" applyAlignment="1">
      <alignment horizontal="left" vertical="center" wrapText="1"/>
    </xf>
    <xf numFmtId="0" fontId="22" fillId="2" borderId="10"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3" xfId="0" applyFont="1" applyFill="1" applyBorder="1" applyAlignment="1">
      <alignment horizontal="left" vertical="center"/>
    </xf>
    <xf numFmtId="0" fontId="22" fillId="0" borderId="8" xfId="0" applyFont="1" applyBorder="1" applyAlignment="1" applyProtection="1">
      <alignment horizontal="center" vertical="center"/>
      <protection locked="0"/>
    </xf>
    <xf numFmtId="0" fontId="22" fillId="0" borderId="8" xfId="0" applyFont="1" applyBorder="1" applyAlignment="1">
      <alignment horizontal="center" vertical="center"/>
    </xf>
    <xf numFmtId="0" fontId="22" fillId="0" borderId="8" xfId="0" applyFont="1" applyBorder="1" applyAlignment="1">
      <alignment horizontal="left" vertical="center"/>
    </xf>
    <xf numFmtId="0" fontId="22" fillId="0" borderId="9" xfId="0" applyFont="1" applyBorder="1" applyAlignment="1" applyProtection="1">
      <alignment horizontal="center" vertical="center"/>
      <protection locked="0"/>
    </xf>
    <xf numFmtId="0" fontId="22" fillId="0" borderId="9" xfId="0" applyFont="1" applyBorder="1" applyAlignment="1">
      <alignment horizontal="center" vertical="center"/>
    </xf>
    <xf numFmtId="0" fontId="22" fillId="0" borderId="9" xfId="0" applyFont="1" applyBorder="1" applyAlignment="1">
      <alignment horizontal="left" vertical="center"/>
    </xf>
    <xf numFmtId="0" fontId="22" fillId="2" borderId="10" xfId="0" applyFont="1" applyFill="1" applyBorder="1" applyAlignment="1">
      <alignment horizontal="center" vertical="center" textRotation="90" wrapText="1"/>
    </xf>
    <xf numFmtId="0" fontId="22" fillId="0" borderId="2" xfId="0" applyFont="1" applyBorder="1" applyAlignment="1">
      <alignment horizontal="left" vertical="center"/>
    </xf>
    <xf numFmtId="0" fontId="22" fillId="0" borderId="2"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left" vertical="center"/>
    </xf>
    <xf numFmtId="0" fontId="9" fillId="2" borderId="0" xfId="0" applyFont="1" applyFill="1" applyAlignment="1">
      <alignment horizontal="center" vertical="center" textRotation="90" wrapText="1"/>
    </xf>
    <xf numFmtId="0" fontId="9" fillId="2" borderId="0" xfId="0" applyFont="1" applyFill="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center" vertical="center"/>
    </xf>
    <xf numFmtId="0" fontId="9" fillId="0" borderId="0" xfId="0" applyFont="1" applyAlignment="1" applyProtection="1">
      <alignment horizontal="center" vertical="center"/>
      <protection locked="0"/>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textRotation="90"/>
    </xf>
    <xf numFmtId="0" fontId="28" fillId="0" borderId="1" xfId="0" applyFont="1" applyBorder="1" applyAlignment="1">
      <alignment horizontal="center" vertical="center" textRotation="90"/>
    </xf>
    <xf numFmtId="0" fontId="28" fillId="0" borderId="7" xfId="0" applyFont="1" applyBorder="1" applyAlignment="1">
      <alignment horizontal="center" vertical="center"/>
    </xf>
    <xf numFmtId="0" fontId="9" fillId="0" borderId="0" xfId="0" applyFont="1" applyAlignment="1" applyProtection="1">
      <alignment horizontal="center" vertical="center" textRotation="90"/>
      <protection locked="0"/>
    </xf>
    <xf numFmtId="0" fontId="29" fillId="0" borderId="0" xfId="0" applyFont="1" applyProtection="1">
      <protection locked="0"/>
    </xf>
    <xf numFmtId="0" fontId="21" fillId="0" borderId="0" xfId="0" applyFont="1" applyAlignment="1" applyProtection="1">
      <alignment horizontal="left" vertical="center"/>
      <protection/>
    </xf>
    <xf numFmtId="0" fontId="29" fillId="0" borderId="0" xfId="0" applyFont="1" applyAlignment="1" applyProtection="1">
      <alignment horizontal="left"/>
      <protection locked="0"/>
    </xf>
    <xf numFmtId="0" fontId="29" fillId="0" borderId="0" xfId="0" applyFont="1"/>
    <xf numFmtId="0" fontId="29" fillId="0" borderId="0" xfId="0" applyFont="1" applyAlignment="1">
      <alignment horizontal="left"/>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xf>
    <xf numFmtId="0" fontId="9" fillId="2" borderId="2" xfId="0" applyFont="1" applyFill="1" applyBorder="1" applyAlignment="1">
      <alignment horizontal="center" vertical="center"/>
    </xf>
    <xf numFmtId="0" fontId="9" fillId="2" borderId="2" xfId="0" applyFont="1" applyFill="1" applyBorder="1" applyAlignment="1">
      <alignment horizontal="left" vertical="center"/>
    </xf>
    <xf numFmtId="0" fontId="9" fillId="0" borderId="2" xfId="0" applyFont="1" applyBorder="1" applyAlignment="1">
      <alignment vertical="center"/>
    </xf>
    <xf numFmtId="0" fontId="9" fillId="0" borderId="0" xfId="0" applyFont="1" applyBorder="1" applyAlignment="1" applyProtection="1">
      <alignment horizontal="center" vertical="center"/>
      <protection locked="0"/>
    </xf>
    <xf numFmtId="0" fontId="9" fillId="0" borderId="12" xfId="0" applyFont="1" applyBorder="1" applyAlignment="1">
      <alignment horizontal="left" vertical="center"/>
    </xf>
    <xf numFmtId="0" fontId="9" fillId="2" borderId="13" xfId="0" applyFont="1" applyFill="1" applyBorder="1" applyAlignment="1">
      <alignment horizontal="center" vertical="center"/>
    </xf>
    <xf numFmtId="0" fontId="9" fillId="2" borderId="12"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left" vertical="center"/>
    </xf>
    <xf numFmtId="0" fontId="9" fillId="0" borderId="2" xfId="0" applyFont="1" applyBorder="1" applyAlignment="1">
      <alignment horizontal="left" vertical="center"/>
    </xf>
    <xf numFmtId="0" fontId="9" fillId="0" borderId="2" xfId="0" applyFont="1" applyBorder="1" applyAlignment="1">
      <alignment horizontal="left" vertical="center"/>
    </xf>
    <xf numFmtId="0" fontId="9" fillId="0" borderId="2" xfId="0" applyFont="1" applyBorder="1" applyAlignment="1">
      <alignment horizontal="center" vertical="center"/>
    </xf>
    <xf numFmtId="0" fontId="9" fillId="0" borderId="0" xfId="0" applyFont="1" applyAlignment="1">
      <alignment horizontal="left" vertical="center"/>
    </xf>
    <xf numFmtId="0" fontId="28" fillId="0" borderId="7" xfId="0" applyFont="1" applyBorder="1" applyAlignment="1">
      <alignment horizontal="left" vertical="center"/>
    </xf>
    <xf numFmtId="0" fontId="9" fillId="0" borderId="0" xfId="0" applyFont="1" applyAlignment="1">
      <alignment horizontal="center" vertical="center"/>
    </xf>
    <xf numFmtId="0" fontId="2" fillId="0" borderId="0" xfId="0" applyFont="1" applyAlignment="1">
      <alignment horizontal="left" vertical="center"/>
    </xf>
    <xf numFmtId="0" fontId="7" fillId="0" borderId="7" xfId="0" applyFont="1" applyBorder="1" applyAlignment="1">
      <alignment horizontal="left" vertical="center"/>
    </xf>
    <xf numFmtId="0" fontId="2" fillId="0" borderId="2" xfId="0" applyFont="1" applyBorder="1" applyAlignment="1">
      <alignment horizontal="center" vertical="center"/>
    </xf>
    <xf numFmtId="0" fontId="0" fillId="0" borderId="2" xfId="0" applyBorder="1"/>
    <xf numFmtId="0" fontId="9" fillId="0" borderId="14" xfId="0" applyFont="1" applyBorder="1" applyAlignment="1">
      <alignment horizontal="left" vertical="center" wrapText="1"/>
    </xf>
    <xf numFmtId="0" fontId="19" fillId="0" borderId="12" xfId="0" applyFont="1" applyBorder="1" applyAlignment="1">
      <alignment horizontal="left" vertical="center"/>
    </xf>
    <xf numFmtId="0" fontId="19" fillId="0" borderId="12" xfId="0" applyFont="1" applyBorder="1" applyAlignment="1">
      <alignment horizontal="left" vertical="center" wrapText="1"/>
    </xf>
    <xf numFmtId="0" fontId="19" fillId="0" borderId="5" xfId="0" applyFont="1" applyBorder="1" applyAlignment="1">
      <alignment horizontal="left" vertical="center"/>
    </xf>
    <xf numFmtId="0" fontId="9" fillId="0" borderId="0" xfId="0" applyFont="1" applyAlignment="1">
      <alignment horizontal="left" vertical="center" wrapText="1"/>
    </xf>
    <xf numFmtId="0" fontId="2" fillId="0" borderId="2" xfId="0" applyFont="1" applyBorder="1" applyAlignment="1" quotePrefix="1">
      <alignment horizontal="center" vertical="center"/>
    </xf>
    <xf numFmtId="0" fontId="2" fillId="2" borderId="2" xfId="0" applyFont="1" applyFill="1" applyBorder="1" applyAlignment="1">
      <alignment horizontal="center" vertical="center"/>
    </xf>
    <xf numFmtId="0" fontId="2" fillId="0" borderId="2" xfId="0" applyFont="1" applyBorder="1" applyAlignment="1" applyProtection="1">
      <alignment horizontal="center" vertical="center"/>
      <protection locked="0"/>
    </xf>
    <xf numFmtId="0" fontId="7" fillId="0" borderId="6" xfId="0" applyFont="1" applyBorder="1" applyAlignment="1">
      <alignment horizontal="center" vertical="center" textRotation="90"/>
    </xf>
    <xf numFmtId="0" fontId="7" fillId="0" borderId="4" xfId="0" applyFont="1" applyBorder="1" applyAlignment="1">
      <alignment horizontal="center" vertical="center"/>
    </xf>
    <xf numFmtId="0" fontId="2" fillId="0" borderId="2" xfId="0" applyFont="1" applyBorder="1" applyAlignment="1" applyProtection="1">
      <alignment horizontal="center" vertical="center"/>
      <protection/>
    </xf>
    <xf numFmtId="0" fontId="2" fillId="0" borderId="2" xfId="0" applyFont="1" applyBorder="1" applyAlignment="1">
      <alignment horizontal="center" vertical="center" textRotation="90"/>
    </xf>
    <xf numFmtId="0" fontId="2" fillId="0" borderId="2" xfId="0" applyFont="1" applyBorder="1" applyAlignment="1">
      <alignment horizontal="left" vertical="center"/>
    </xf>
    <xf numFmtId="0" fontId="0" fillId="0" borderId="0" xfId="0" applyAlignment="1">
      <alignment horizontal="left"/>
    </xf>
    <xf numFmtId="0" fontId="29" fillId="0" borderId="0" xfId="0" applyFont="1" applyAlignment="1">
      <alignment horizontal="left" vertical="center" wrapText="1"/>
    </xf>
    <xf numFmtId="0" fontId="8" fillId="0" borderId="0" xfId="21" applyFont="1" applyAlignment="1">
      <alignment horizontal="left" vertical="center"/>
    </xf>
    <xf numFmtId="0" fontId="29" fillId="0" borderId="0" xfId="0" applyFont="1" applyFill="1" applyBorder="1" applyAlignment="1" applyProtection="1">
      <alignment horizontal="left" vertical="center" wrapText="1"/>
      <protection hidden="1"/>
    </xf>
    <xf numFmtId="0" fontId="0" fillId="0" borderId="0" xfId="0" applyFont="1" applyAlignment="1">
      <alignment horizontal="left"/>
    </xf>
    <xf numFmtId="0" fontId="0" fillId="0" borderId="0" xfId="0" applyAlignment="1">
      <alignment vertical="center"/>
    </xf>
    <xf numFmtId="0" fontId="0" fillId="0" borderId="0" xfId="0" applyAlignment="1" applyProtection="1">
      <alignment vertical="center"/>
      <protection hidden="1"/>
    </xf>
    <xf numFmtId="0" fontId="30" fillId="0" borderId="0" xfId="0" applyFont="1" applyAlignment="1">
      <alignment horizontal="left" vertical="center"/>
    </xf>
    <xf numFmtId="0" fontId="2" fillId="2" borderId="2" xfId="0" applyFont="1" applyFill="1" applyBorder="1" applyAlignment="1">
      <alignment horizontal="left" vertical="center" wrapText="1"/>
    </xf>
    <xf numFmtId="0" fontId="10" fillId="0" borderId="2" xfId="20" applyFont="1" applyBorder="1" applyAlignment="1">
      <alignment horizontal="left" vertical="center" wrapText="1"/>
      <protection/>
    </xf>
    <xf numFmtId="0" fontId="14" fillId="0" borderId="2" xfId="20" applyFont="1" applyBorder="1" applyAlignment="1">
      <alignment horizontal="left" vertical="center" wrapText="1"/>
      <protection/>
    </xf>
    <xf numFmtId="0" fontId="12" fillId="0" borderId="2" xfId="20" applyFont="1" applyBorder="1" applyAlignment="1">
      <alignment horizontal="left" vertical="center" wrapText="1"/>
      <protection/>
    </xf>
    <xf numFmtId="0" fontId="6" fillId="0" borderId="2" xfId="20" applyFont="1" applyBorder="1" applyAlignment="1">
      <alignment horizontal="left" vertical="center" wrapText="1"/>
      <protection/>
    </xf>
    <xf numFmtId="0" fontId="6" fillId="2" borderId="2" xfId="0" applyFont="1" applyFill="1" applyBorder="1" applyAlignment="1">
      <alignment horizontal="left" vertical="center" wrapText="1"/>
    </xf>
    <xf numFmtId="0" fontId="16" fillId="0" borderId="0" xfId="20" applyFont="1" applyAlignment="1" applyProtection="1">
      <alignment horizontal="left" vertical="center"/>
      <protection/>
    </xf>
    <xf numFmtId="1" fontId="13" fillId="0" borderId="2" xfId="20" applyNumberFormat="1" applyFont="1" applyBorder="1" applyAlignment="1">
      <alignment horizontal="left" vertical="center" wrapText="1" shrinkToFit="1"/>
      <protection/>
    </xf>
    <xf numFmtId="0" fontId="11" fillId="2" borderId="2" xfId="0" applyFont="1" applyFill="1" applyBorder="1" applyAlignment="1">
      <alignment horizontal="left" vertical="center" wrapText="1"/>
    </xf>
    <xf numFmtId="0" fontId="2" fillId="0" borderId="2" xfId="0" applyFont="1" applyBorder="1" applyAlignment="1">
      <alignment horizontal="left" vertical="center" wrapText="1"/>
    </xf>
    <xf numFmtId="0" fontId="16" fillId="0" borderId="0" xfId="20" applyFont="1" applyBorder="1" applyAlignment="1" applyProtection="1">
      <alignment horizontal="left" vertical="center"/>
      <protection/>
    </xf>
    <xf numFmtId="0" fontId="5" fillId="0" borderId="0" xfId="20" applyBorder="1" applyAlignment="1" applyProtection="1">
      <alignment horizontal="left" vertical="center"/>
      <protection locked="0"/>
    </xf>
    <xf numFmtId="0" fontId="5" fillId="0" borderId="0" xfId="20" applyBorder="1" applyAlignment="1">
      <alignment horizontal="left" vertical="center"/>
      <protection/>
    </xf>
    <xf numFmtId="0" fontId="9" fillId="2" borderId="0" xfId="0" applyFont="1" applyFill="1" applyAlignment="1">
      <alignment horizontal="left" vertical="center"/>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xf>
    <xf numFmtId="0" fontId="2" fillId="0" borderId="3" xfId="0" applyFont="1" applyBorder="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15" fillId="0" borderId="0" xfId="0" applyFont="1" applyAlignment="1" applyProtection="1">
      <alignment horizontal="left" vertical="center"/>
      <protection/>
    </xf>
    <xf numFmtId="0" fontId="0" fillId="0" borderId="0" xfId="0" applyAlignment="1" applyProtection="1">
      <alignment horizontal="left"/>
      <protection locked="0"/>
    </xf>
    <xf numFmtId="0" fontId="2" fillId="2" borderId="0" xfId="0" applyFont="1" applyFill="1" applyAlignment="1">
      <alignment horizontal="left" vertical="center" textRotation="90" wrapText="1"/>
    </xf>
    <xf numFmtId="0" fontId="2" fillId="0" borderId="0" xfId="0" applyFont="1" applyAlignment="1" applyProtection="1">
      <alignment horizontal="left" vertical="center"/>
      <protection locked="0"/>
    </xf>
    <xf numFmtId="0" fontId="2" fillId="0" borderId="0" xfId="0" applyFont="1" applyAlignment="1">
      <alignment horizontal="left" vertical="center" textRotation="90"/>
    </xf>
    <xf numFmtId="0" fontId="7" fillId="0" borderId="1" xfId="0" applyFont="1" applyBorder="1" applyAlignment="1">
      <alignment horizontal="left" vertical="center" textRotation="90"/>
    </xf>
    <xf numFmtId="0" fontId="2" fillId="0" borderId="0" xfId="0" applyFont="1" applyAlignment="1" applyProtection="1">
      <alignment horizontal="left" vertical="center" textRotation="90"/>
      <protection locked="0"/>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2" fillId="0" borderId="3" xfId="0" applyFont="1" applyBorder="1" applyAlignment="1" applyProtection="1">
      <alignment horizontal="left" vertical="center"/>
      <protection locked="0"/>
    </xf>
    <xf numFmtId="0" fontId="2" fillId="0" borderId="3" xfId="0" applyFont="1" applyBorder="1" applyAlignment="1" applyProtection="1">
      <alignment horizontal="left" vertical="center"/>
      <protection/>
    </xf>
    <xf numFmtId="0" fontId="2" fillId="0" borderId="2" xfId="0" applyFont="1" applyBorder="1" applyAlignment="1" quotePrefix="1">
      <alignment horizontal="left" vertical="center"/>
    </xf>
    <xf numFmtId="0" fontId="9" fillId="2" borderId="0" xfId="0" applyFont="1" applyFill="1" applyAlignment="1">
      <alignment horizontal="left" vertical="center" textRotation="90" wrapText="1"/>
    </xf>
    <xf numFmtId="0" fontId="9" fillId="0" borderId="0" xfId="0" applyFont="1" applyAlignment="1" quotePrefix="1">
      <alignment horizontal="left" vertical="center"/>
    </xf>
    <xf numFmtId="0" fontId="9" fillId="0" borderId="0" xfId="0" applyFont="1" applyAlignment="1" applyProtection="1">
      <alignment horizontal="left" vertical="center"/>
      <protection locked="0"/>
    </xf>
    <xf numFmtId="0" fontId="9" fillId="0" borderId="0" xfId="0" applyFont="1" applyAlignment="1">
      <alignment horizontal="left" vertical="center" textRotation="90"/>
    </xf>
    <xf numFmtId="0" fontId="28" fillId="0" borderId="1" xfId="0" applyFont="1" applyBorder="1" applyAlignment="1">
      <alignment horizontal="left" vertical="center" textRotation="90"/>
    </xf>
    <xf numFmtId="0" fontId="9" fillId="0" borderId="0" xfId="0" applyFont="1" applyAlignment="1" applyProtection="1">
      <alignment horizontal="left" vertical="center" textRotation="90"/>
      <protection locked="0"/>
    </xf>
    <xf numFmtId="0" fontId="9" fillId="0" borderId="2" xfId="0" applyFont="1" applyBorder="1" applyAlignment="1" applyProtection="1">
      <alignment horizontal="left" vertical="center"/>
      <protection locked="0"/>
    </xf>
    <xf numFmtId="0" fontId="9" fillId="0" borderId="2" xfId="0" applyFont="1" applyBorder="1" applyAlignment="1" applyProtection="1">
      <alignment horizontal="left" vertical="center"/>
      <protection/>
    </xf>
    <xf numFmtId="0" fontId="9" fillId="2" borderId="0" xfId="0" applyFont="1" applyFill="1" applyAlignment="1">
      <alignment vertical="center"/>
    </xf>
    <xf numFmtId="0" fontId="9" fillId="0" borderId="3" xfId="0" applyFont="1" applyBorder="1" applyAlignment="1" applyProtection="1">
      <alignment horizontal="center" vertical="center"/>
      <protection/>
    </xf>
    <xf numFmtId="0" fontId="9" fillId="0" borderId="2" xfId="0" applyFont="1" applyBorder="1" applyAlignment="1" quotePrefix="1">
      <alignment horizontal="center" vertical="center"/>
    </xf>
    <xf numFmtId="0" fontId="9" fillId="2" borderId="2" xfId="0" applyFont="1" applyFill="1" applyBorder="1" applyAlignment="1">
      <alignment horizontal="left" vertical="center" wrapText="1"/>
    </xf>
    <xf numFmtId="0" fontId="31" fillId="0" borderId="15" xfId="20" applyFont="1" applyBorder="1" applyAlignment="1">
      <alignment horizontal="left" vertical="center"/>
      <protection/>
    </xf>
    <xf numFmtId="0" fontId="32" fillId="0" borderId="2" xfId="20" applyFont="1" applyBorder="1" applyAlignment="1">
      <alignment horizontal="left" vertical="center" wrapText="1"/>
      <protection/>
    </xf>
    <xf numFmtId="0" fontId="33" fillId="0" borderId="2" xfId="20" applyFont="1" applyBorder="1" applyAlignment="1">
      <alignment horizontal="left" vertical="center" wrapText="1"/>
      <protection/>
    </xf>
    <xf numFmtId="0" fontId="34" fillId="0" borderId="2" xfId="20" applyFont="1" applyBorder="1" applyAlignment="1">
      <alignment horizontal="left" vertical="center" wrapText="1"/>
      <protection/>
    </xf>
    <xf numFmtId="0" fontId="33" fillId="2" borderId="2"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31" fillId="0" borderId="0" xfId="20" applyFont="1" applyAlignment="1" applyProtection="1">
      <alignment horizontal="left" vertical="center"/>
      <protection locked="0"/>
    </xf>
    <xf numFmtId="0" fontId="36" fillId="0" borderId="0" xfId="20" applyFont="1" applyAlignment="1" applyProtection="1">
      <alignment horizontal="left" vertical="center"/>
      <protection/>
    </xf>
    <xf numFmtId="0" fontId="31" fillId="0" borderId="0" xfId="20" applyFont="1" applyAlignment="1">
      <alignment horizontal="left" vertical="center"/>
      <protection/>
    </xf>
    <xf numFmtId="164" fontId="9" fillId="2" borderId="2" xfId="0" applyNumberFormat="1"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3" xfId="0" applyFont="1" applyFill="1" applyBorder="1" applyAlignment="1">
      <alignment horizontal="left" vertical="center" wrapText="1"/>
    </xf>
    <xf numFmtId="164" fontId="9" fillId="3" borderId="2" xfId="0" applyNumberFormat="1" applyFont="1" applyFill="1" applyBorder="1" applyAlignment="1">
      <alignment horizontal="left" vertical="center" wrapText="1"/>
    </xf>
    <xf numFmtId="164" fontId="37" fillId="0" borderId="2" xfId="20" applyNumberFormat="1" applyFont="1" applyBorder="1" applyAlignment="1">
      <alignment horizontal="left" vertical="center" shrinkToFit="1"/>
      <protection/>
    </xf>
    <xf numFmtId="0" fontId="31" fillId="0" borderId="2" xfId="20" applyFont="1" applyBorder="1" applyAlignment="1">
      <alignment horizontal="left" vertical="center" wrapText="1"/>
      <protection/>
    </xf>
    <xf numFmtId="1" fontId="37" fillId="0" borderId="2" xfId="20" applyNumberFormat="1" applyFont="1" applyBorder="1" applyAlignment="1">
      <alignment horizontal="left" vertical="center" shrinkToFit="1"/>
      <protection/>
    </xf>
    <xf numFmtId="0" fontId="38" fillId="0" borderId="2" xfId="20" applyFont="1" applyBorder="1" applyAlignment="1">
      <alignment horizontal="left" vertical="center" wrapText="1"/>
      <protection/>
    </xf>
    <xf numFmtId="0" fontId="39" fillId="0" borderId="2" xfId="20" applyFont="1" applyBorder="1" applyAlignment="1">
      <alignment horizontal="left" vertical="center" wrapText="1"/>
      <protection/>
    </xf>
    <xf numFmtId="164" fontId="31" fillId="0" borderId="0" xfId="20" applyNumberFormat="1" applyFont="1" applyAlignment="1" applyProtection="1">
      <alignment horizontal="left" vertical="center"/>
      <protection locked="0"/>
    </xf>
    <xf numFmtId="164" fontId="31" fillId="0" borderId="0" xfId="20" applyNumberFormat="1" applyFont="1" applyAlignment="1">
      <alignment horizontal="left" vertical="center"/>
      <protection/>
    </xf>
    <xf numFmtId="0" fontId="6" fillId="0" borderId="2" xfId="20" applyFont="1" applyBorder="1" applyAlignment="1">
      <alignment horizontal="center" vertical="center" wrapText="1"/>
      <protection/>
    </xf>
    <xf numFmtId="0" fontId="21" fillId="0" borderId="16" xfId="0" applyFont="1" applyBorder="1" applyAlignment="1" applyProtection="1">
      <alignment horizontal="center" vertical="center"/>
      <protection/>
    </xf>
    <xf numFmtId="0" fontId="9" fillId="0" borderId="8"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pplyProtection="1">
      <alignment horizontal="left" vertical="center"/>
      <protection/>
    </xf>
    <xf numFmtId="0" fontId="9" fillId="0" borderId="19" xfId="0" applyFont="1" applyBorder="1" applyAlignment="1" applyProtection="1">
      <alignment horizontal="left" vertical="center"/>
      <protection/>
    </xf>
    <xf numFmtId="0" fontId="9" fillId="0" borderId="2" xfId="0" applyFont="1" applyBorder="1" applyAlignment="1">
      <alignment horizontal="left" vertical="center"/>
    </xf>
    <xf numFmtId="0" fontId="9" fillId="0" borderId="2" xfId="0" applyFont="1" applyBorder="1" applyAlignment="1">
      <alignment horizontal="center" vertical="center" textRotation="9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textRotation="90" wrapText="1"/>
    </xf>
    <xf numFmtId="0" fontId="22" fillId="0" borderId="8" xfId="0" applyFont="1" applyBorder="1" applyAlignment="1">
      <alignment horizontal="center" vertical="center"/>
    </xf>
    <xf numFmtId="0" fontId="22" fillId="0" borderId="15" xfId="0" applyFont="1" applyBorder="1" applyAlignment="1">
      <alignment horizontal="center" vertical="center"/>
    </xf>
    <xf numFmtId="0" fontId="22" fillId="0" borderId="2" xfId="0" applyFont="1" applyBorder="1" applyAlignment="1">
      <alignment horizontal="center" vertical="center"/>
    </xf>
    <xf numFmtId="0" fontId="22" fillId="0" borderId="2" xfId="0" applyFont="1" applyBorder="1" applyAlignment="1" applyProtection="1">
      <alignment horizontal="center" vertical="center"/>
      <protection/>
    </xf>
    <xf numFmtId="0" fontId="22" fillId="0" borderId="2" xfId="0" applyFont="1" applyBorder="1" applyAlignment="1">
      <alignment horizontal="left" vertical="center"/>
    </xf>
    <xf numFmtId="0" fontId="25" fillId="0" borderId="4" xfId="0" applyFont="1" applyBorder="1" applyAlignment="1">
      <alignment horizontal="left" vertical="center"/>
    </xf>
    <xf numFmtId="0" fontId="25" fillId="0" borderId="19" xfId="0" applyFont="1" applyBorder="1" applyAlignment="1">
      <alignment horizontal="left" vertical="center"/>
    </xf>
    <xf numFmtId="0" fontId="22" fillId="0" borderId="2" xfId="0" applyFont="1" applyBorder="1" applyAlignment="1">
      <alignment horizontal="center" vertical="center" textRotation="90"/>
    </xf>
    <xf numFmtId="0" fontId="22" fillId="0" borderId="3" xfId="0" applyFont="1" applyBorder="1" applyAlignment="1">
      <alignment horizontal="center" vertical="center"/>
    </xf>
    <xf numFmtId="0" fontId="22" fillId="0" borderId="12" xfId="0" applyFont="1" applyBorder="1" applyAlignment="1">
      <alignment horizontal="center" vertical="center"/>
    </xf>
    <xf numFmtId="0" fontId="22" fillId="0" borderId="10" xfId="0" applyFont="1" applyBorder="1" applyAlignment="1">
      <alignment horizontal="center" vertical="center" textRotation="90"/>
    </xf>
    <xf numFmtId="0" fontId="22" fillId="0" borderId="14" xfId="0" applyFont="1" applyBorder="1" applyAlignment="1">
      <alignment horizontal="center" vertical="center"/>
    </xf>
    <xf numFmtId="0" fontId="22" fillId="0" borderId="5" xfId="0" applyFont="1" applyBorder="1" applyAlignment="1">
      <alignment horizontal="center" vertical="center"/>
    </xf>
    <xf numFmtId="0" fontId="22" fillId="0" borderId="2" xfId="0" applyFont="1" applyBorder="1" applyAlignment="1">
      <alignment horizontal="center" vertical="center" textRotation="90" wrapText="1"/>
    </xf>
    <xf numFmtId="0" fontId="22" fillId="0" borderId="0" xfId="0" applyFont="1" applyAlignment="1">
      <alignment horizontal="center" vertical="center"/>
    </xf>
    <xf numFmtId="0" fontId="9" fillId="0" borderId="0" xfId="0" applyFont="1" applyAlignment="1">
      <alignment horizontal="left" vertical="center"/>
    </xf>
    <xf numFmtId="0" fontId="28" fillId="0" borderId="7" xfId="0" applyFont="1" applyBorder="1" applyAlignment="1">
      <alignment horizontal="left" vertical="center"/>
    </xf>
    <xf numFmtId="0" fontId="28" fillId="0" borderId="20" xfId="0" applyFont="1" applyBorder="1" applyAlignment="1">
      <alignment horizontal="lef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2" fillId="0" borderId="2" xfId="0" applyFont="1" applyBorder="1" applyAlignment="1">
      <alignment horizontal="left" vertical="center"/>
    </xf>
    <xf numFmtId="0" fontId="7" fillId="0" borderId="4" xfId="0" applyFont="1" applyBorder="1" applyAlignment="1">
      <alignment horizontal="left" vertical="center"/>
    </xf>
    <xf numFmtId="0" fontId="7" fillId="0" borderId="19" xfId="0" applyFont="1" applyBorder="1" applyAlignment="1">
      <alignment horizontal="left" vertical="center"/>
    </xf>
    <xf numFmtId="0" fontId="2" fillId="0" borderId="2" xfId="0" applyFont="1" applyBorder="1" applyAlignment="1">
      <alignment horizontal="center" vertical="center" textRotation="90"/>
    </xf>
    <xf numFmtId="0" fontId="2" fillId="0" borderId="2" xfId="0" applyFont="1" applyBorder="1" applyAlignment="1">
      <alignment horizontal="center" vertical="center"/>
    </xf>
    <xf numFmtId="0" fontId="2" fillId="0" borderId="2" xfId="0" applyFont="1" applyBorder="1" applyAlignment="1">
      <alignment horizontal="center" vertical="center" textRotation="90" wrapText="1"/>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textRotation="90"/>
    </xf>
    <xf numFmtId="0" fontId="2" fillId="0" borderId="10" xfId="0" applyFont="1" applyBorder="1" applyAlignment="1">
      <alignment horizontal="center" vertical="center" textRotation="90" wrapText="1"/>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textRotation="90"/>
    </xf>
    <xf numFmtId="0" fontId="2" fillId="0" borderId="13" xfId="0" applyFont="1" applyBorder="1" applyAlignment="1">
      <alignment horizontal="center" vertical="center" textRotation="90"/>
    </xf>
    <xf numFmtId="0" fontId="2" fillId="0" borderId="22" xfId="0" applyFont="1" applyBorder="1" applyAlignment="1">
      <alignment horizontal="center" vertical="center" textRotation="90"/>
    </xf>
    <xf numFmtId="0" fontId="2" fillId="0" borderId="0" xfId="0" applyFont="1" applyAlignment="1">
      <alignment horizontal="left" vertical="center"/>
    </xf>
    <xf numFmtId="0" fontId="7" fillId="0" borderId="7" xfId="0" applyFont="1" applyBorder="1" applyAlignment="1">
      <alignment horizontal="left" vertical="center"/>
    </xf>
    <xf numFmtId="0" fontId="7" fillId="0" borderId="20" xfId="0" applyFont="1" applyBorder="1" applyAlignment="1">
      <alignment horizontal="left" vertical="center"/>
    </xf>
    <xf numFmtId="0" fontId="2" fillId="0" borderId="2" xfId="0" applyFont="1" applyBorder="1" applyAlignment="1">
      <alignment horizontal="left" vertical="center" textRotation="90"/>
    </xf>
    <xf numFmtId="0" fontId="2" fillId="0" borderId="2" xfId="0" applyFont="1" applyBorder="1" applyAlignment="1">
      <alignment horizontal="left" vertical="center" textRotation="90" wrapText="1"/>
    </xf>
    <xf numFmtId="0" fontId="2" fillId="0" borderId="3" xfId="0" applyFont="1" applyBorder="1" applyAlignment="1">
      <alignment horizontal="left" vertical="center"/>
    </xf>
    <xf numFmtId="0" fontId="9" fillId="0" borderId="2" xfId="0" applyFont="1" applyBorder="1" applyAlignment="1">
      <alignment horizontal="left" vertical="center" textRotation="90"/>
    </xf>
    <xf numFmtId="0" fontId="9" fillId="0" borderId="2" xfId="0" applyFont="1" applyBorder="1" applyAlignment="1">
      <alignment horizontal="left" vertical="center" textRotation="90" wrapText="1"/>
    </xf>
    <xf numFmtId="0" fontId="9" fillId="0" borderId="3" xfId="0" applyFont="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xfId="20"/>
    <cellStyle name="Hyperlink" xfId="21"/>
  </cellStyles>
  <dxfs count="109">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1495425</xdr:colOff>
      <xdr:row>3</xdr:row>
      <xdr:rowOff>114300</xdr:rowOff>
    </xdr:from>
    <xdr:to>
      <xdr:col>1</xdr:col>
      <xdr:colOff>2524125</xdr:colOff>
      <xdr:row>3</xdr:row>
      <xdr:rowOff>1562100</xdr:rowOff>
    </xdr:to>
    <xdr:pic>
      <xdr:nvPicPr>
        <xdr:cNvPr id="23" name="Picture 22"/>
        <xdr:cNvPicPr preferRelativeResize="1">
          <a:picLocks noChangeAspect="1"/>
        </xdr:cNvPicPr>
      </xdr:nvPicPr>
      <xdr:blipFill>
        <a:blip r:embed="rId1"/>
        <a:stretch>
          <a:fillRect/>
        </a:stretch>
      </xdr:blipFill>
      <xdr:spPr>
        <a:xfrm>
          <a:off x="9001125" y="3914775"/>
          <a:ext cx="1028700" cy="1447800"/>
        </a:xfrm>
        <a:prstGeom prst="rect">
          <a:avLst/>
        </a:prstGeom>
        <a:ln>
          <a:noFill/>
        </a:ln>
      </xdr:spPr>
    </xdr:pic>
    <xdr:clientData/>
  </xdr:twoCellAnchor>
  <xdr:twoCellAnchor editAs="oneCell">
    <xdr:from>
      <xdr:col>1</xdr:col>
      <xdr:colOff>1057275</xdr:colOff>
      <xdr:row>1</xdr:row>
      <xdr:rowOff>66675</xdr:rowOff>
    </xdr:from>
    <xdr:to>
      <xdr:col>1</xdr:col>
      <xdr:colOff>2981325</xdr:colOff>
      <xdr:row>1</xdr:row>
      <xdr:rowOff>1657350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562975" y="361950"/>
          <a:ext cx="1924050" cy="1590675"/>
        </a:xfrm>
        <a:prstGeom prst="rect">
          <a:avLst/>
        </a:prstGeom>
        <a:ln>
          <a:noFill/>
        </a:ln>
      </xdr:spPr>
    </xdr:pic>
    <xdr:clientData/>
  </xdr:twoCellAnchor>
  <xdr:twoCellAnchor editAs="oneCell">
    <xdr:from>
      <xdr:col>1</xdr:col>
      <xdr:colOff>1514475</xdr:colOff>
      <xdr:row>2</xdr:row>
      <xdr:rowOff>161925</xdr:rowOff>
    </xdr:from>
    <xdr:to>
      <xdr:col>1</xdr:col>
      <xdr:colOff>2390775</xdr:colOff>
      <xdr:row>2</xdr:row>
      <xdr:rowOff>1590675</xdr:rowOff>
    </xdr:to>
    <xdr:pic>
      <xdr:nvPicPr>
        <xdr:cNvPr id="5" name="Picture 4"/>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9020175" y="2209800"/>
          <a:ext cx="876300" cy="1428750"/>
        </a:xfrm>
        <a:prstGeom prst="rect">
          <a:avLst/>
        </a:prstGeom>
        <a:ln>
          <a:noFill/>
        </a:ln>
      </xdr:spPr>
    </xdr:pic>
    <xdr:clientData/>
  </xdr:twoCellAnchor>
  <xdr:twoCellAnchor editAs="oneCell">
    <xdr:from>
      <xdr:col>1</xdr:col>
      <xdr:colOff>1209675</xdr:colOff>
      <xdr:row>4</xdr:row>
      <xdr:rowOff>142875</xdr:rowOff>
    </xdr:from>
    <xdr:to>
      <xdr:col>1</xdr:col>
      <xdr:colOff>2657475</xdr:colOff>
      <xdr:row>4</xdr:row>
      <xdr:rowOff>1590675</xdr:rowOff>
    </xdr:to>
    <xdr:pic>
      <xdr:nvPicPr>
        <xdr:cNvPr id="13" name="Picture 1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8715375" y="5695950"/>
          <a:ext cx="1447800" cy="1447800"/>
        </a:xfrm>
        <a:prstGeom prst="rect">
          <a:avLst/>
        </a:prstGeom>
        <a:ln>
          <a:noFill/>
        </a:ln>
      </xdr:spPr>
    </xdr:pic>
    <xdr:clientData/>
  </xdr:twoCellAnchor>
  <xdr:twoCellAnchor editAs="oneCell">
    <xdr:from>
      <xdr:col>1</xdr:col>
      <xdr:colOff>1333500</xdr:colOff>
      <xdr:row>5</xdr:row>
      <xdr:rowOff>1704975</xdr:rowOff>
    </xdr:from>
    <xdr:to>
      <xdr:col>1</xdr:col>
      <xdr:colOff>2933700</xdr:colOff>
      <xdr:row>6</xdr:row>
      <xdr:rowOff>1543050</xdr:rowOff>
    </xdr:to>
    <xdr:pic>
      <xdr:nvPicPr>
        <xdr:cNvPr id="1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8839200" y="9010650"/>
          <a:ext cx="1600200" cy="1590675"/>
        </a:xfrm>
        <a:prstGeom prst="rect">
          <a:avLst/>
        </a:prstGeom>
        <a:ln>
          <a:noFill/>
        </a:ln>
      </xdr:spPr>
    </xdr:pic>
    <xdr:clientData/>
  </xdr:twoCellAnchor>
  <xdr:twoCellAnchor editAs="oneCell">
    <xdr:from>
      <xdr:col>1</xdr:col>
      <xdr:colOff>971550</xdr:colOff>
      <xdr:row>7</xdr:row>
      <xdr:rowOff>142875</xdr:rowOff>
    </xdr:from>
    <xdr:to>
      <xdr:col>1</xdr:col>
      <xdr:colOff>2695575</xdr:colOff>
      <xdr:row>7</xdr:row>
      <xdr:rowOff>1609725</xdr:rowOff>
    </xdr:to>
    <xdr:pic>
      <xdr:nvPicPr>
        <xdr:cNvPr id="22" name="Picture 21"/>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a:xfrm>
          <a:off x="8477250" y="10953750"/>
          <a:ext cx="1724025" cy="1466850"/>
        </a:xfrm>
        <a:prstGeom prst="rect">
          <a:avLst/>
        </a:prstGeom>
        <a:ln>
          <a:noFill/>
        </a:ln>
      </xdr:spPr>
    </xdr:pic>
    <xdr:clientData/>
  </xdr:twoCellAnchor>
  <xdr:twoCellAnchor editAs="oneCell">
    <xdr:from>
      <xdr:col>1</xdr:col>
      <xdr:colOff>1133475</xdr:colOff>
      <xdr:row>7</xdr:row>
      <xdr:rowOff>1733550</xdr:rowOff>
    </xdr:from>
    <xdr:to>
      <xdr:col>1</xdr:col>
      <xdr:colOff>2800350</xdr:colOff>
      <xdr:row>8</xdr:row>
      <xdr:rowOff>1647825</xdr:rowOff>
    </xdr:to>
    <xdr:pic>
      <xdr:nvPicPr>
        <xdr:cNvPr id="27" name="Picture 26"/>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a:xfrm>
          <a:off x="8639175" y="12544425"/>
          <a:ext cx="1666875" cy="1666875"/>
        </a:xfrm>
        <a:prstGeom prst="rect">
          <a:avLst/>
        </a:prstGeom>
        <a:ln>
          <a:noFill/>
        </a:ln>
      </xdr:spPr>
    </xdr:pic>
    <xdr:clientData/>
  </xdr:twoCellAnchor>
  <xdr:twoCellAnchor editAs="oneCell">
    <xdr:from>
      <xdr:col>1</xdr:col>
      <xdr:colOff>666750</xdr:colOff>
      <xdr:row>9</xdr:row>
      <xdr:rowOff>142875</xdr:rowOff>
    </xdr:from>
    <xdr:to>
      <xdr:col>1</xdr:col>
      <xdr:colOff>3286125</xdr:colOff>
      <xdr:row>9</xdr:row>
      <xdr:rowOff>1571625</xdr:rowOff>
    </xdr:to>
    <xdr:pic>
      <xdr:nvPicPr>
        <xdr:cNvPr id="31" name="Picture 30"/>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a:xfrm>
          <a:off x="8172450" y="14458950"/>
          <a:ext cx="2619375" cy="1428750"/>
        </a:xfrm>
        <a:prstGeom prst="rect">
          <a:avLst/>
        </a:prstGeom>
        <a:ln>
          <a:noFill/>
        </a:ln>
      </xdr:spPr>
    </xdr:pic>
    <xdr:clientData/>
  </xdr:twoCellAnchor>
  <xdr:twoCellAnchor editAs="oneCell">
    <xdr:from>
      <xdr:col>1</xdr:col>
      <xdr:colOff>552450</xdr:colOff>
      <xdr:row>10</xdr:row>
      <xdr:rowOff>333375</xdr:rowOff>
    </xdr:from>
    <xdr:to>
      <xdr:col>1</xdr:col>
      <xdr:colOff>3000375</xdr:colOff>
      <xdr:row>10</xdr:row>
      <xdr:rowOff>1657350</xdr:rowOff>
    </xdr:to>
    <xdr:pic>
      <xdr:nvPicPr>
        <xdr:cNvPr id="33" name="Picture 32"/>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a:xfrm>
          <a:off x="8058150" y="16402050"/>
          <a:ext cx="2447925" cy="1323975"/>
        </a:xfrm>
        <a:prstGeom prst="rect">
          <a:avLst/>
        </a:prstGeom>
        <a:ln>
          <a:noFill/>
        </a:ln>
      </xdr:spPr>
    </xdr:pic>
    <xdr:clientData/>
  </xdr:twoCellAnchor>
  <xdr:twoCellAnchor editAs="oneCell">
    <xdr:from>
      <xdr:col>1</xdr:col>
      <xdr:colOff>876300</xdr:colOff>
      <xdr:row>11</xdr:row>
      <xdr:rowOff>161925</xdr:rowOff>
    </xdr:from>
    <xdr:to>
      <xdr:col>1</xdr:col>
      <xdr:colOff>2514600</xdr:colOff>
      <xdr:row>11</xdr:row>
      <xdr:rowOff>1571625</xdr:rowOff>
    </xdr:to>
    <xdr:pic>
      <xdr:nvPicPr>
        <xdr:cNvPr id="35" name="Picture 34"/>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a:xfrm>
          <a:off x="8382000" y="17983200"/>
          <a:ext cx="1638300" cy="1400175"/>
        </a:xfrm>
        <a:prstGeom prst="rect">
          <a:avLst/>
        </a:prstGeom>
        <a:ln>
          <a:noFill/>
        </a:ln>
      </xdr:spPr>
    </xdr:pic>
    <xdr:clientData/>
  </xdr:twoCellAnchor>
  <xdr:twoCellAnchor editAs="oneCell">
    <xdr:from>
      <xdr:col>1</xdr:col>
      <xdr:colOff>581025</xdr:colOff>
      <xdr:row>11</xdr:row>
      <xdr:rowOff>1085850</xdr:rowOff>
    </xdr:from>
    <xdr:to>
      <xdr:col>1</xdr:col>
      <xdr:colOff>3438525</xdr:colOff>
      <xdr:row>13</xdr:row>
      <xdr:rowOff>428625</xdr:rowOff>
    </xdr:to>
    <xdr:pic>
      <xdr:nvPicPr>
        <xdr:cNvPr id="37" name="Picture 36"/>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a:xfrm>
          <a:off x="8086725" y="18907125"/>
          <a:ext cx="2857500" cy="28479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F3960-C4AD-4F22-9E89-C76CB6F3A201}">
  <dimension ref="A1:B15"/>
  <sheetViews>
    <sheetView tabSelected="1" zoomScale="56" zoomScaleNormal="56" workbookViewId="0" topLeftCell="A1"/>
  </sheetViews>
  <sheetFormatPr defaultColWidth="9.140625" defaultRowHeight="15"/>
  <cols>
    <col min="1" max="1" width="112.57421875" style="165" customWidth="1"/>
    <col min="2" max="2" width="55.421875" style="166" customWidth="1"/>
    <col min="3" max="3" width="26.00390625" style="0" customWidth="1"/>
  </cols>
  <sheetData>
    <row r="1" ht="23.5">
      <c r="A1" s="168" t="s">
        <v>300</v>
      </c>
    </row>
    <row r="2" ht="138" customHeight="1">
      <c r="A2" s="162" t="s">
        <v>346</v>
      </c>
    </row>
    <row r="3" ht="138" customHeight="1">
      <c r="A3" s="162" t="s">
        <v>302</v>
      </c>
    </row>
    <row r="4" ht="138" customHeight="1">
      <c r="A4" s="162" t="s">
        <v>303</v>
      </c>
    </row>
    <row r="5" ht="138" customHeight="1">
      <c r="A5" s="162" t="s">
        <v>304</v>
      </c>
    </row>
    <row r="6" ht="138" customHeight="1">
      <c r="A6" s="162" t="s">
        <v>117</v>
      </c>
    </row>
    <row r="7" ht="138" customHeight="1">
      <c r="A7" s="162" t="s">
        <v>116</v>
      </c>
    </row>
    <row r="8" ht="138" customHeight="1">
      <c r="A8" s="162" t="s">
        <v>118</v>
      </c>
    </row>
    <row r="9" ht="138" customHeight="1">
      <c r="A9" s="162" t="s">
        <v>305</v>
      </c>
    </row>
    <row r="10" ht="138" customHeight="1">
      <c r="A10" s="162" t="s">
        <v>119</v>
      </c>
    </row>
    <row r="11" ht="138" customHeight="1">
      <c r="A11" s="162" t="s">
        <v>120</v>
      </c>
    </row>
    <row r="12" ht="138" customHeight="1">
      <c r="A12" s="162" t="s">
        <v>121</v>
      </c>
    </row>
    <row r="13" ht="138" customHeight="1">
      <c r="A13" s="162" t="s">
        <v>211</v>
      </c>
    </row>
    <row r="14" ht="138" customHeight="1">
      <c r="A14" s="163" t="s">
        <v>187</v>
      </c>
    </row>
    <row r="15" spans="1:2" s="31" customFormat="1" ht="21.75" customHeight="1" hidden="1">
      <c r="A15" s="164" t="s">
        <v>272</v>
      </c>
      <c r="B15" s="167">
        <v>1.181927</v>
      </c>
    </row>
    <row r="16" ht="22.5" customHeight="1"/>
    <row r="17" ht="100" customHeight="1"/>
    <row r="18" ht="100" customHeight="1"/>
    <row r="19" ht="100" customHeight="1"/>
  </sheetData>
  <sheetProtection algorithmName="SHA-512" hashValue="2krVN0BlKpxAAr0Lyk9tphqMTQQjrGJEnCjet3L1Bgy2QE8tMY53HpmHLC8JQgR1WqlyQOBSVgjLxlUVQEjnaQ==" saltValue="Q8aQXqnYMbGlg4AZxdw6Yw==" spinCount="100000" sheet="1" objects="1" scenarios="1"/>
  <hyperlinks>
    <hyperlink ref="A14" location="'Accessories and Replacements'!A1" display="Accessories and Replacements"/>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092D2-47D1-4104-BABA-B8891CA546B1}">
  <dimension ref="A1:L840"/>
  <sheetViews>
    <sheetView workbookViewId="0" topLeftCell="A1">
      <pane ySplit="1" topLeftCell="A70" activePane="bottomLeft" state="frozen"/>
      <selection pane="bottomLeft" activeCell="D67" sqref="D67"/>
    </sheetView>
  </sheetViews>
  <sheetFormatPr defaultColWidth="9.140625" defaultRowHeight="15"/>
  <cols>
    <col min="1" max="1" width="7.57421875" style="192" customWidth="1"/>
    <col min="2" max="2" width="12.00390625" style="161" customWidth="1"/>
    <col min="3" max="4" width="8.7109375" style="161" customWidth="1"/>
    <col min="5" max="5" width="89.57421875" style="161" customWidth="1"/>
    <col min="6" max="12" width="9.140625" style="9" customWidth="1"/>
  </cols>
  <sheetData>
    <row r="1" spans="1:12" s="1" customFormat="1" ht="15">
      <c r="A1" s="190"/>
      <c r="B1" s="186" t="s">
        <v>13</v>
      </c>
      <c r="C1" s="186" t="s">
        <v>14</v>
      </c>
      <c r="D1" s="186" t="s">
        <v>15</v>
      </c>
      <c r="E1" s="186" t="s">
        <v>16</v>
      </c>
      <c r="F1" s="8"/>
      <c r="G1" s="8"/>
      <c r="H1" s="8"/>
      <c r="I1" s="8"/>
      <c r="J1" s="8"/>
      <c r="K1" s="8"/>
      <c r="L1" s="8"/>
    </row>
    <row r="2" spans="1:5" ht="74.25" customHeight="1">
      <c r="A2" s="293" t="s">
        <v>0</v>
      </c>
      <c r="B2" s="272">
        <v>3500</v>
      </c>
      <c r="C2" s="295">
        <v>1</v>
      </c>
      <c r="D2" s="276">
        <v>3500</v>
      </c>
      <c r="E2" s="178" t="s">
        <v>134</v>
      </c>
    </row>
    <row r="3" spans="1:5" ht="18" customHeight="1">
      <c r="A3" s="293"/>
      <c r="B3" s="272"/>
      <c r="C3" s="295"/>
      <c r="D3" s="276"/>
      <c r="E3" s="195" t="s">
        <v>135</v>
      </c>
    </row>
    <row r="4" spans="1:5" ht="45" customHeight="1">
      <c r="A4" s="293"/>
      <c r="B4" s="272"/>
      <c r="C4" s="295"/>
      <c r="D4" s="276"/>
      <c r="E4" s="196" t="s">
        <v>136</v>
      </c>
    </row>
    <row r="5" spans="1:5" ht="18" customHeight="1">
      <c r="A5" s="293"/>
      <c r="B5" s="272"/>
      <c r="C5" s="295"/>
      <c r="D5" s="276"/>
      <c r="E5" s="196" t="s">
        <v>31</v>
      </c>
    </row>
    <row r="6" spans="1:5" ht="20.15" customHeight="1">
      <c r="A6" s="293" t="s">
        <v>1</v>
      </c>
      <c r="B6" s="199" t="s">
        <v>18</v>
      </c>
      <c r="C6" s="187"/>
      <c r="D6" s="187"/>
      <c r="E6" s="187" t="s">
        <v>17</v>
      </c>
    </row>
    <row r="7" spans="1:5" ht="20.15" customHeight="1">
      <c r="A7" s="293"/>
      <c r="B7" s="272" t="str">
        <f>IF(C7=1,D7,IF(C8=1,D8,IF(C9=1,D9,IF(C10=1,D10,IF(C11=1,D11,IF(C12=1,D12,IF(C13=1,D13,IF(C14=1,D14,IF(C15=1,D15,IF(C16=1,D16,IF(C17=1,D17,"Select One")))))))))))</f>
        <v>Select One</v>
      </c>
      <c r="C7" s="197"/>
      <c r="D7" s="160" t="s">
        <v>27</v>
      </c>
      <c r="E7" s="160" t="s">
        <v>138</v>
      </c>
    </row>
    <row r="8" spans="1:5" ht="20.15" customHeight="1">
      <c r="A8" s="293"/>
      <c r="B8" s="272"/>
      <c r="C8" s="197"/>
      <c r="D8" s="160" t="s">
        <v>33</v>
      </c>
      <c r="E8" s="160" t="s">
        <v>139</v>
      </c>
    </row>
    <row r="9" spans="1:5" ht="20.15" customHeight="1">
      <c r="A9" s="293"/>
      <c r="B9" s="272"/>
      <c r="C9" s="197"/>
      <c r="D9" s="160" t="s">
        <v>70</v>
      </c>
      <c r="E9" s="160" t="s">
        <v>140</v>
      </c>
    </row>
    <row r="10" spans="1:5" ht="20.15" customHeight="1">
      <c r="A10" s="293"/>
      <c r="B10" s="272"/>
      <c r="C10" s="197"/>
      <c r="D10" s="160" t="s">
        <v>36</v>
      </c>
      <c r="E10" s="160" t="s">
        <v>141</v>
      </c>
    </row>
    <row r="11" spans="1:5" ht="20.15" customHeight="1">
      <c r="A11" s="293"/>
      <c r="B11" s="272"/>
      <c r="C11" s="197"/>
      <c r="D11" s="160" t="s">
        <v>125</v>
      </c>
      <c r="E11" s="160" t="s">
        <v>142</v>
      </c>
    </row>
    <row r="12" spans="1:5" ht="20.15" customHeight="1">
      <c r="A12" s="293"/>
      <c r="B12" s="272"/>
      <c r="C12" s="197"/>
      <c r="D12" s="160" t="s">
        <v>137</v>
      </c>
      <c r="E12" s="160" t="s">
        <v>143</v>
      </c>
    </row>
    <row r="13" spans="1:5" ht="20.15" customHeight="1">
      <c r="A13" s="293"/>
      <c r="B13" s="272"/>
      <c r="C13" s="197"/>
      <c r="D13" s="160" t="s">
        <v>23</v>
      </c>
      <c r="E13" s="160" t="s">
        <v>274</v>
      </c>
    </row>
    <row r="14" spans="1:5" ht="20.15" customHeight="1">
      <c r="A14" s="293"/>
      <c r="B14" s="272"/>
      <c r="C14" s="197"/>
      <c r="D14" s="160" t="s">
        <v>29</v>
      </c>
      <c r="E14" s="160" t="s">
        <v>275</v>
      </c>
    </row>
    <row r="15" spans="1:5" ht="20.15" customHeight="1">
      <c r="A15" s="293"/>
      <c r="B15" s="272"/>
      <c r="C15" s="197"/>
      <c r="D15" s="160" t="s">
        <v>35</v>
      </c>
      <c r="E15" s="160" t="s">
        <v>276</v>
      </c>
    </row>
    <row r="16" spans="1:5" ht="20.15" customHeight="1">
      <c r="A16" s="293"/>
      <c r="B16" s="272"/>
      <c r="C16" s="197"/>
      <c r="D16" s="160" t="s">
        <v>34</v>
      </c>
      <c r="E16" s="160" t="s">
        <v>277</v>
      </c>
    </row>
    <row r="17" spans="1:5" ht="20.15" customHeight="1" hidden="1">
      <c r="A17" s="293"/>
      <c r="B17" s="272"/>
      <c r="C17" s="191"/>
      <c r="D17" s="144"/>
      <c r="E17" s="144"/>
    </row>
    <row r="18" spans="1:5" ht="20.15" customHeight="1">
      <c r="A18" s="293" t="s">
        <v>2</v>
      </c>
      <c r="B18" s="272" t="str">
        <f>IF(C19=1,D19,IF(C20=1,D20,IF(C21=1,D21,IF(C22=1,D22,"Select One"))))</f>
        <v>L</v>
      </c>
      <c r="C18" s="187"/>
      <c r="D18" s="187"/>
      <c r="E18" s="187" t="s">
        <v>19</v>
      </c>
    </row>
    <row r="19" spans="1:5" ht="20.15" customHeight="1">
      <c r="A19" s="293"/>
      <c r="B19" s="272"/>
      <c r="C19" s="198">
        <v>1</v>
      </c>
      <c r="D19" s="160" t="s">
        <v>75</v>
      </c>
      <c r="E19" s="160" t="s">
        <v>76</v>
      </c>
    </row>
    <row r="20" spans="1:5" ht="20.15" customHeight="1" hidden="1">
      <c r="A20" s="293"/>
      <c r="B20" s="272"/>
      <c r="C20" s="191"/>
      <c r="D20" s="144"/>
      <c r="E20" s="144"/>
    </row>
    <row r="21" spans="1:5" ht="20.15" customHeight="1" hidden="1">
      <c r="A21" s="293"/>
      <c r="B21" s="272"/>
      <c r="C21" s="191"/>
      <c r="D21" s="144"/>
      <c r="E21" s="144"/>
    </row>
    <row r="22" spans="1:5" ht="20.15" customHeight="1" hidden="1">
      <c r="A22" s="293"/>
      <c r="B22" s="272"/>
      <c r="C22" s="191"/>
      <c r="D22" s="144"/>
      <c r="E22" s="144"/>
    </row>
    <row r="23" spans="1:5" ht="20.15" customHeight="1">
      <c r="A23" s="293" t="s">
        <v>3</v>
      </c>
      <c r="B23" s="272" t="str">
        <f>IF(C24=1,D24,IF(C25=1,D25,IF(C26=1,D26,IF(C27=1,D27,IF(C28=1,D28,IF(C29=1,D29,IF(C30=1,D30,"Select One")))))))</f>
        <v>Select One</v>
      </c>
      <c r="C23" s="187"/>
      <c r="D23" s="187"/>
      <c r="E23" s="187" t="s">
        <v>20</v>
      </c>
    </row>
    <row r="24" spans="1:5" ht="20.15" customHeight="1">
      <c r="A24" s="293"/>
      <c r="B24" s="272"/>
      <c r="C24" s="197"/>
      <c r="D24" s="160" t="s">
        <v>77</v>
      </c>
      <c r="E24" s="160" t="s">
        <v>78</v>
      </c>
    </row>
    <row r="25" spans="1:5" ht="20.15" customHeight="1">
      <c r="A25" s="293"/>
      <c r="B25" s="272"/>
      <c r="C25" s="197"/>
      <c r="D25" s="160" t="s">
        <v>270</v>
      </c>
      <c r="E25" s="160" t="s">
        <v>79</v>
      </c>
    </row>
    <row r="26" spans="1:5" ht="20.15" customHeight="1" hidden="1">
      <c r="A26" s="293"/>
      <c r="B26" s="272"/>
      <c r="C26" s="191"/>
      <c r="D26" s="144"/>
      <c r="E26" s="144"/>
    </row>
    <row r="27" spans="1:5" ht="20.15" customHeight="1" hidden="1">
      <c r="A27" s="293"/>
      <c r="B27" s="272"/>
      <c r="C27" s="191"/>
      <c r="D27" s="144"/>
      <c r="E27" s="144"/>
    </row>
    <row r="28" spans="1:5" ht="20.15" customHeight="1" hidden="1">
      <c r="A28" s="293"/>
      <c r="B28" s="272"/>
      <c r="C28" s="191"/>
      <c r="D28" s="144"/>
      <c r="E28" s="144"/>
    </row>
    <row r="29" spans="1:5" ht="20.15" customHeight="1" hidden="1">
      <c r="A29" s="293"/>
      <c r="B29" s="272"/>
      <c r="C29" s="191"/>
      <c r="D29" s="144"/>
      <c r="E29" s="144"/>
    </row>
    <row r="30" spans="1:5" ht="20.15" customHeight="1" hidden="1">
      <c r="A30" s="293"/>
      <c r="B30" s="272"/>
      <c r="C30" s="191"/>
      <c r="D30" s="144"/>
      <c r="E30" s="144"/>
    </row>
    <row r="31" spans="1:5" ht="20.15" customHeight="1">
      <c r="A31" s="294" t="s">
        <v>4</v>
      </c>
      <c r="B31" s="199" t="s">
        <v>18</v>
      </c>
      <c r="C31" s="187"/>
      <c r="D31" s="187"/>
      <c r="E31" s="187" t="s">
        <v>4</v>
      </c>
    </row>
    <row r="32" spans="1:5" ht="20.15" customHeight="1">
      <c r="A32" s="294"/>
      <c r="B32" s="272" t="str">
        <f>IF(C32=1,D32,IF(C33=1,D33,IF(C34=1,D34,IF(C35=1,D35,"Select One"))))</f>
        <v>Select One</v>
      </c>
      <c r="C32" s="197"/>
      <c r="D32" s="160" t="s">
        <v>26</v>
      </c>
      <c r="E32" s="160" t="s">
        <v>99</v>
      </c>
    </row>
    <row r="33" spans="1:5" ht="20.15" customHeight="1">
      <c r="A33" s="294"/>
      <c r="B33" s="272"/>
      <c r="C33" s="197"/>
      <c r="D33" s="160">
        <v>1</v>
      </c>
      <c r="E33" s="160" t="s">
        <v>80</v>
      </c>
    </row>
    <row r="34" spans="1:5" ht="20.15" customHeight="1">
      <c r="A34" s="294"/>
      <c r="B34" s="272"/>
      <c r="C34" s="197"/>
      <c r="D34" s="160">
        <v>2</v>
      </c>
      <c r="E34" s="160" t="s">
        <v>81</v>
      </c>
    </row>
    <row r="35" spans="1:5" ht="20.15" customHeight="1" hidden="1">
      <c r="A35" s="294"/>
      <c r="B35" s="272"/>
      <c r="C35" s="191"/>
      <c r="D35" s="144"/>
      <c r="E35" s="144"/>
    </row>
    <row r="36" spans="1:5" ht="20.15" customHeight="1">
      <c r="A36" s="293" t="s">
        <v>5</v>
      </c>
      <c r="B36" s="272" t="str">
        <f>IF(C37=1,D37,IF(C38=1,D38,IF(C39=1,D39,IF(C40=1,D40,"Select One"))))</f>
        <v>Select One</v>
      </c>
      <c r="C36" s="187"/>
      <c r="D36" s="187"/>
      <c r="E36" s="187" t="s">
        <v>5</v>
      </c>
    </row>
    <row r="37" spans="1:5" ht="20.15" customHeight="1">
      <c r="A37" s="293"/>
      <c r="B37" s="272"/>
      <c r="C37" s="197"/>
      <c r="D37" s="160" t="s">
        <v>26</v>
      </c>
      <c r="E37" s="160" t="s">
        <v>50</v>
      </c>
    </row>
    <row r="38" spans="1:5" ht="20.15" customHeight="1">
      <c r="A38" s="293"/>
      <c r="B38" s="272"/>
      <c r="C38" s="197"/>
      <c r="D38" s="160" t="s">
        <v>27</v>
      </c>
      <c r="E38" s="160" t="s">
        <v>82</v>
      </c>
    </row>
    <row r="39" spans="1:5" ht="20.15" customHeight="1">
      <c r="A39" s="293"/>
      <c r="B39" s="272"/>
      <c r="C39" s="197"/>
      <c r="D39" s="160" t="s">
        <v>35</v>
      </c>
      <c r="E39" s="160" t="s">
        <v>52</v>
      </c>
    </row>
    <row r="40" spans="1:5" ht="20.15" customHeight="1" hidden="1">
      <c r="A40" s="293"/>
      <c r="B40" s="272"/>
      <c r="C40" s="191"/>
      <c r="D40" s="144"/>
      <c r="E40" s="144"/>
    </row>
    <row r="41" spans="1:5" ht="20.15" customHeight="1">
      <c r="A41" s="293" t="s">
        <v>6</v>
      </c>
      <c r="B41" s="272" t="str">
        <f>IF(C42=1,D42,IF(C43=1,D43,IF(C44=1,D44,IF(C45=1,D45,IF(C46=1,D46,"Select One")))))</f>
        <v>Select One</v>
      </c>
      <c r="C41" s="187"/>
      <c r="D41" s="187"/>
      <c r="E41" s="187" t="s">
        <v>6</v>
      </c>
    </row>
    <row r="42" spans="1:5" ht="20.15" customHeight="1">
      <c r="A42" s="293"/>
      <c r="B42" s="272"/>
      <c r="C42" s="197"/>
      <c r="D42" s="160" t="s">
        <v>26</v>
      </c>
      <c r="E42" s="160" t="s">
        <v>50</v>
      </c>
    </row>
    <row r="43" spans="1:5" ht="20.15" customHeight="1">
      <c r="A43" s="293"/>
      <c r="B43" s="272"/>
      <c r="C43" s="197"/>
      <c r="D43" s="160" t="s">
        <v>22</v>
      </c>
      <c r="E43" s="160" t="s">
        <v>57</v>
      </c>
    </row>
    <row r="44" spans="1:5" ht="20.15" customHeight="1">
      <c r="A44" s="293"/>
      <c r="B44" s="272"/>
      <c r="C44" s="197"/>
      <c r="D44" s="160" t="s">
        <v>28</v>
      </c>
      <c r="E44" s="160" t="s">
        <v>55</v>
      </c>
    </row>
    <row r="45" spans="1:5" ht="20.15" customHeight="1">
      <c r="A45" s="293"/>
      <c r="B45" s="272"/>
      <c r="C45" s="197"/>
      <c r="D45" s="160" t="s">
        <v>27</v>
      </c>
      <c r="E45" s="160" t="s">
        <v>83</v>
      </c>
    </row>
    <row r="46" spans="1:5" ht="20.15" customHeight="1">
      <c r="A46" s="293"/>
      <c r="B46" s="272"/>
      <c r="C46" s="197"/>
      <c r="D46" s="160" t="s">
        <v>53</v>
      </c>
      <c r="E46" s="160" t="s">
        <v>90</v>
      </c>
    </row>
    <row r="47" spans="1:5" ht="20.15" customHeight="1">
      <c r="A47" s="293" t="s">
        <v>7</v>
      </c>
      <c r="B47" s="272" t="str">
        <f>IF(C48=1,D48,IF(C49=1,D49,IF(C50=1,D50,"Select One")))</f>
        <v>Select One</v>
      </c>
      <c r="C47" s="187"/>
      <c r="D47" s="187"/>
      <c r="E47" s="187" t="s">
        <v>7</v>
      </c>
    </row>
    <row r="48" spans="1:5" ht="20.15" customHeight="1">
      <c r="A48" s="293"/>
      <c r="B48" s="272"/>
      <c r="C48" s="197"/>
      <c r="D48" s="160" t="s">
        <v>26</v>
      </c>
      <c r="E48" s="160" t="s">
        <v>50</v>
      </c>
    </row>
    <row r="49" spans="1:5" ht="20.15" customHeight="1">
      <c r="A49" s="293"/>
      <c r="B49" s="272"/>
      <c r="C49" s="197"/>
      <c r="D49" s="160" t="s">
        <v>28</v>
      </c>
      <c r="E49" s="160" t="s">
        <v>96</v>
      </c>
    </row>
    <row r="50" spans="1:5" ht="20.15" customHeight="1">
      <c r="A50" s="293"/>
      <c r="B50" s="272"/>
      <c r="C50" s="197"/>
      <c r="D50" s="160" t="s">
        <v>59</v>
      </c>
      <c r="E50" s="160" t="s">
        <v>97</v>
      </c>
    </row>
    <row r="51" spans="1:5" ht="20.15" customHeight="1">
      <c r="A51" s="293" t="s">
        <v>8</v>
      </c>
      <c r="B51" s="272" t="str">
        <f>IF(C52=1,D52,IF(C53=1,D53,IF(C54=1,D54,IF(C55=1,D55,IF(C56=1,D56,"Select One")))))</f>
        <v>X</v>
      </c>
      <c r="C51" s="187"/>
      <c r="D51" s="187"/>
      <c r="E51" s="187" t="s">
        <v>8</v>
      </c>
    </row>
    <row r="52" spans="1:5" ht="20.15" customHeight="1">
      <c r="A52" s="293"/>
      <c r="B52" s="272"/>
      <c r="C52" s="198">
        <v>1</v>
      </c>
      <c r="D52" s="160" t="s">
        <v>26</v>
      </c>
      <c r="E52" s="160" t="s">
        <v>50</v>
      </c>
    </row>
    <row r="53" spans="1:5" ht="20.15" customHeight="1" hidden="1">
      <c r="A53" s="293"/>
      <c r="B53" s="272"/>
      <c r="C53" s="191"/>
      <c r="D53" s="144"/>
      <c r="E53" s="144"/>
    </row>
    <row r="54" spans="1:5" ht="20.15" customHeight="1" hidden="1">
      <c r="A54" s="293"/>
      <c r="B54" s="272"/>
      <c r="C54" s="191"/>
      <c r="D54" s="144"/>
      <c r="E54" s="144"/>
    </row>
    <row r="55" spans="1:5" ht="20.15" customHeight="1" hidden="1">
      <c r="A55" s="293"/>
      <c r="B55" s="272"/>
      <c r="C55" s="191"/>
      <c r="D55" s="144"/>
      <c r="E55" s="144"/>
    </row>
    <row r="56" spans="1:5" ht="20.15" customHeight="1" hidden="1">
      <c r="A56" s="293"/>
      <c r="B56" s="272"/>
      <c r="C56" s="191"/>
      <c r="D56" s="144"/>
      <c r="E56" s="144"/>
    </row>
    <row r="57" spans="1:5" ht="27.75" customHeight="1">
      <c r="A57" s="293" t="s">
        <v>9</v>
      </c>
      <c r="B57" s="272" t="str">
        <f>IF(C58=1,D58,IF(C59=1,D59,IF(C60=1,D60,IF(C61=1,D61,"Select One"))))</f>
        <v>X</v>
      </c>
      <c r="C57" s="187"/>
      <c r="D57" s="187"/>
      <c r="E57" s="187" t="s">
        <v>9</v>
      </c>
    </row>
    <row r="58" spans="1:5" ht="25.5" customHeight="1">
      <c r="A58" s="293"/>
      <c r="B58" s="272"/>
      <c r="C58" s="198">
        <v>1</v>
      </c>
      <c r="D58" s="160" t="s">
        <v>26</v>
      </c>
      <c r="E58" s="160" t="s">
        <v>50</v>
      </c>
    </row>
    <row r="59" spans="1:5" ht="20.15" customHeight="1" hidden="1">
      <c r="A59" s="293"/>
      <c r="B59" s="272"/>
      <c r="C59" s="191"/>
      <c r="D59" s="144"/>
      <c r="E59" s="144"/>
    </row>
    <row r="60" spans="1:5" ht="20.15" customHeight="1" hidden="1">
      <c r="A60" s="293"/>
      <c r="B60" s="272"/>
      <c r="C60" s="191"/>
      <c r="D60" s="144"/>
      <c r="E60" s="144"/>
    </row>
    <row r="61" spans="1:5" ht="20.15" customHeight="1" hidden="1">
      <c r="A61" s="293"/>
      <c r="B61" s="272"/>
      <c r="C61" s="191"/>
      <c r="D61" s="144"/>
      <c r="E61" s="144"/>
    </row>
    <row r="62" spans="1:5" ht="20.15" customHeight="1">
      <c r="A62" s="293" t="s">
        <v>10</v>
      </c>
      <c r="B62" s="272" t="str">
        <f>IF(C64=1,D64,IF(C63=1,D63,"Select One"))</f>
        <v>Select One</v>
      </c>
      <c r="C62" s="187"/>
      <c r="D62" s="187"/>
      <c r="E62" s="187" t="s">
        <v>10</v>
      </c>
    </row>
    <row r="63" spans="1:5" ht="20.15" customHeight="1">
      <c r="A63" s="293"/>
      <c r="B63" s="272"/>
      <c r="C63" s="197"/>
      <c r="D63" s="160" t="s">
        <v>26</v>
      </c>
      <c r="E63" s="160" t="s">
        <v>132</v>
      </c>
    </row>
    <row r="64" spans="1:5" ht="20.15" customHeight="1">
      <c r="A64" s="293"/>
      <c r="B64" s="272"/>
      <c r="C64" s="197"/>
      <c r="D64" s="160" t="s">
        <v>35</v>
      </c>
      <c r="E64" s="160" t="s">
        <v>131</v>
      </c>
    </row>
    <row r="65" spans="1:5" ht="20.15" customHeight="1">
      <c r="A65" s="293" t="s">
        <v>11</v>
      </c>
      <c r="B65" s="199" t="s">
        <v>18</v>
      </c>
      <c r="C65" s="187"/>
      <c r="D65" s="187"/>
      <c r="E65" s="187" t="s">
        <v>11</v>
      </c>
    </row>
    <row r="66" spans="1:5" ht="20.15" customHeight="1">
      <c r="A66" s="293"/>
      <c r="B66" s="272" t="str">
        <f>IF(C66=1,D66,IF(C67=1,D67,IF(C68=1,D68,IF(C69=1,D69,IF(C70=1,D70,IF(C71=1,D71,"Select One"))))))</f>
        <v>Select One</v>
      </c>
      <c r="C66" s="197"/>
      <c r="D66" s="160" t="s">
        <v>30</v>
      </c>
      <c r="E66" s="160" t="s">
        <v>50</v>
      </c>
    </row>
    <row r="67" spans="1:5" ht="20.15" customHeight="1">
      <c r="A67" s="293"/>
      <c r="B67" s="272"/>
      <c r="C67" s="197"/>
      <c r="D67" s="160" t="s">
        <v>65</v>
      </c>
      <c r="E67" s="160" t="s">
        <v>66</v>
      </c>
    </row>
    <row r="68" spans="1:5" ht="20.15" customHeight="1">
      <c r="A68" s="293"/>
      <c r="B68" s="272"/>
      <c r="C68" s="197"/>
      <c r="D68" s="160" t="s">
        <v>64</v>
      </c>
      <c r="E68" s="160" t="s">
        <v>273</v>
      </c>
    </row>
    <row r="69" spans="1:5" ht="20.15" customHeight="1">
      <c r="A69" s="293"/>
      <c r="B69" s="272"/>
      <c r="C69" s="197"/>
      <c r="D69" s="160" t="s">
        <v>144</v>
      </c>
      <c r="E69" s="160" t="s">
        <v>147</v>
      </c>
    </row>
    <row r="70" spans="1:5" ht="20.15" customHeight="1">
      <c r="A70" s="293"/>
      <c r="B70" s="272"/>
      <c r="C70" s="197"/>
      <c r="D70" s="160" t="s">
        <v>145</v>
      </c>
      <c r="E70" s="160" t="s">
        <v>146</v>
      </c>
    </row>
    <row r="71" spans="1:5" ht="20.15" customHeight="1" hidden="1">
      <c r="A71" s="293"/>
      <c r="B71" s="272"/>
      <c r="C71" s="191"/>
      <c r="D71" s="144"/>
      <c r="E71" s="144"/>
    </row>
    <row r="72" spans="1:5" ht="20.15" customHeight="1">
      <c r="A72" s="293" t="s">
        <v>12</v>
      </c>
      <c r="B72" s="199" t="s">
        <v>18</v>
      </c>
      <c r="C72" s="187"/>
      <c r="D72" s="187"/>
      <c r="E72" s="187" t="s">
        <v>12</v>
      </c>
    </row>
    <row r="73" spans="1:5" ht="20.15" customHeight="1">
      <c r="A73" s="293"/>
      <c r="B73" s="272" t="str">
        <f>IF(C74=1,D74,IF(C73=1,D73,"Select One"))</f>
        <v>X</v>
      </c>
      <c r="C73" s="198">
        <v>1</v>
      </c>
      <c r="D73" s="160" t="s">
        <v>26</v>
      </c>
      <c r="E73" s="160" t="s">
        <v>84</v>
      </c>
    </row>
    <row r="74" spans="1:5" ht="20.15" customHeight="1">
      <c r="A74" s="293"/>
      <c r="B74" s="272"/>
      <c r="C74" s="191"/>
      <c r="D74" s="144"/>
      <c r="E74" s="144"/>
    </row>
    <row r="75" spans="2:5" ht="20.15" customHeight="1" thickBot="1">
      <c r="B75" s="144"/>
      <c r="C75" s="144">
        <f>SUM(C2:C74)</f>
        <v>5</v>
      </c>
      <c r="D75" s="290" t="s">
        <v>47</v>
      </c>
      <c r="E75" s="290"/>
    </row>
    <row r="76" spans="1:5" ht="23.25" customHeight="1" thickBot="1" thickTop="1">
      <c r="A76" s="193"/>
      <c r="B76" s="145" t="s">
        <v>21</v>
      </c>
      <c r="C76" s="291" t="str">
        <f>B2&amp;""&amp;B6&amp;""&amp;B7&amp;""&amp;B18&amp;""&amp;B23&amp;""&amp;B31&amp;""&amp;B32&amp;""&amp;B36&amp;""&amp;B41&amp;""&amp;B47&amp;""&amp;B51&amp;""&amp;B57&amp;""&amp;B62&amp;""&amp;B65&amp;""&amp;B66&amp;""&amp;B72&amp;""&amp;B73</f>
        <v>3500-Select OneLSelect One-Select OneSelect OneSelect OneSelect OneXXSelect One-Select One-X</v>
      </c>
      <c r="D76" s="291"/>
      <c r="E76" s="292"/>
    </row>
    <row r="77" spans="1:5" ht="15" thickTop="1">
      <c r="A77" s="194"/>
      <c r="B77" s="189"/>
      <c r="C77" s="189"/>
      <c r="D77" s="189"/>
      <c r="E77" s="188" t="str">
        <f>Contents!A1</f>
        <v>Effective Date: 01/01/2021 Lead Times Subject to Change Without Notice</v>
      </c>
    </row>
    <row r="78" spans="1:5" ht="15">
      <c r="A78" s="194"/>
      <c r="B78" s="189"/>
      <c r="C78" s="189"/>
      <c r="D78" s="189"/>
      <c r="E78" s="189"/>
    </row>
    <row r="79" spans="1:5" ht="15">
      <c r="A79" s="194"/>
      <c r="B79" s="189"/>
      <c r="C79" s="189"/>
      <c r="D79" s="189"/>
      <c r="E79" s="189"/>
    </row>
    <row r="80" spans="1:5" ht="15">
      <c r="A80" s="194"/>
      <c r="B80" s="189"/>
      <c r="C80" s="189"/>
      <c r="D80" s="189"/>
      <c r="E80" s="189"/>
    </row>
    <row r="81" spans="1:5" ht="15">
      <c r="A81" s="194"/>
      <c r="B81" s="189"/>
      <c r="C81" s="189"/>
      <c r="D81" s="189"/>
      <c r="E81" s="189"/>
    </row>
    <row r="82" spans="1:5" ht="15">
      <c r="A82" s="194"/>
      <c r="B82" s="189"/>
      <c r="C82" s="189"/>
      <c r="D82" s="189"/>
      <c r="E82" s="189"/>
    </row>
    <row r="83" spans="1:5" ht="15">
      <c r="A83" s="194"/>
      <c r="B83" s="189"/>
      <c r="C83" s="189"/>
      <c r="D83" s="189"/>
      <c r="E83" s="189"/>
    </row>
    <row r="84" spans="1:5" ht="15">
      <c r="A84" s="194"/>
      <c r="B84" s="189"/>
      <c r="C84" s="189"/>
      <c r="D84" s="189"/>
      <c r="E84" s="189"/>
    </row>
    <row r="85" spans="1:5" ht="15">
      <c r="A85" s="194"/>
      <c r="B85" s="189"/>
      <c r="C85" s="189"/>
      <c r="D85" s="189"/>
      <c r="E85" s="189"/>
    </row>
    <row r="86" spans="1:5" ht="15">
      <c r="A86" s="194"/>
      <c r="B86" s="189"/>
      <c r="C86" s="189"/>
      <c r="D86" s="189"/>
      <c r="E86" s="189"/>
    </row>
    <row r="87" spans="1:5" ht="15">
      <c r="A87" s="194"/>
      <c r="B87" s="189"/>
      <c r="C87" s="189"/>
      <c r="D87" s="189"/>
      <c r="E87" s="189"/>
    </row>
    <row r="88" spans="1:5" ht="15">
      <c r="A88" s="194"/>
      <c r="B88" s="189"/>
      <c r="C88" s="189"/>
      <c r="D88" s="189"/>
      <c r="E88" s="189"/>
    </row>
    <row r="89" spans="1:5" ht="15">
      <c r="A89" s="194"/>
      <c r="B89" s="189"/>
      <c r="C89" s="189"/>
      <c r="D89" s="189"/>
      <c r="E89" s="189"/>
    </row>
    <row r="90" spans="1:5" ht="15">
      <c r="A90" s="194"/>
      <c r="B90" s="189"/>
      <c r="C90" s="189"/>
      <c r="D90" s="189"/>
      <c r="E90" s="189"/>
    </row>
    <row r="91" spans="1:5" ht="15">
      <c r="A91" s="194"/>
      <c r="B91" s="189"/>
      <c r="C91" s="189"/>
      <c r="D91" s="189"/>
      <c r="E91" s="189"/>
    </row>
    <row r="92" spans="1:5" ht="15">
      <c r="A92" s="194"/>
      <c r="B92" s="189"/>
      <c r="C92" s="189"/>
      <c r="D92" s="189"/>
      <c r="E92" s="189"/>
    </row>
    <row r="93" spans="1:5" ht="15">
      <c r="A93" s="194"/>
      <c r="B93" s="189"/>
      <c r="C93" s="189"/>
      <c r="D93" s="189"/>
      <c r="E93" s="189"/>
    </row>
    <row r="94" spans="1:5" ht="15">
      <c r="A94" s="194"/>
      <c r="B94" s="189"/>
      <c r="C94" s="189"/>
      <c r="D94" s="189"/>
      <c r="E94" s="189"/>
    </row>
    <row r="95" spans="1:5" ht="15">
      <c r="A95" s="194"/>
      <c r="B95" s="189"/>
      <c r="C95" s="189"/>
      <c r="D95" s="189"/>
      <c r="E95" s="189"/>
    </row>
    <row r="96" spans="1:5" ht="15">
      <c r="A96" s="194"/>
      <c r="B96" s="189"/>
      <c r="C96" s="189"/>
      <c r="D96" s="189"/>
      <c r="E96" s="189"/>
    </row>
    <row r="97" spans="1:5" ht="15">
      <c r="A97" s="194"/>
      <c r="B97" s="189"/>
      <c r="C97" s="189"/>
      <c r="D97" s="189"/>
      <c r="E97" s="189"/>
    </row>
    <row r="98" spans="1:5" ht="15">
      <c r="A98" s="194"/>
      <c r="B98" s="189"/>
      <c r="C98" s="189"/>
      <c r="D98" s="189"/>
      <c r="E98" s="189"/>
    </row>
    <row r="99" spans="1:5" ht="15">
      <c r="A99" s="194"/>
      <c r="B99" s="189"/>
      <c r="C99" s="189"/>
      <c r="D99" s="189"/>
      <c r="E99" s="189"/>
    </row>
    <row r="100" spans="1:5" ht="15">
      <c r="A100" s="194"/>
      <c r="B100" s="189"/>
      <c r="C100" s="189"/>
      <c r="D100" s="189"/>
      <c r="E100" s="189"/>
    </row>
    <row r="101" spans="1:5" ht="15">
      <c r="A101" s="194"/>
      <c r="B101" s="189"/>
      <c r="C101" s="189"/>
      <c r="D101" s="189"/>
      <c r="E101" s="189"/>
    </row>
    <row r="102" spans="1:5" ht="15">
      <c r="A102" s="194"/>
      <c r="B102" s="189"/>
      <c r="C102" s="189"/>
      <c r="D102" s="189"/>
      <c r="E102" s="189"/>
    </row>
    <row r="103" spans="1:5" ht="15">
      <c r="A103" s="194"/>
      <c r="B103" s="189"/>
      <c r="C103" s="189"/>
      <c r="D103" s="189"/>
      <c r="E103" s="189"/>
    </row>
    <row r="104" spans="1:5" ht="15">
      <c r="A104" s="194"/>
      <c r="B104" s="189"/>
      <c r="C104" s="189"/>
      <c r="D104" s="189"/>
      <c r="E104" s="189"/>
    </row>
    <row r="105" spans="1:5" ht="15">
      <c r="A105" s="194"/>
      <c r="B105" s="189"/>
      <c r="C105" s="189"/>
      <c r="D105" s="189"/>
      <c r="E105" s="189"/>
    </row>
    <row r="106" spans="1:5" ht="15">
      <c r="A106" s="194"/>
      <c r="B106" s="189"/>
      <c r="C106" s="189"/>
      <c r="D106" s="189"/>
      <c r="E106" s="189"/>
    </row>
    <row r="107" spans="1:5" ht="15">
      <c r="A107" s="194"/>
      <c r="B107" s="189"/>
      <c r="C107" s="189"/>
      <c r="D107" s="189"/>
      <c r="E107" s="189"/>
    </row>
    <row r="108" spans="1:5" ht="15">
      <c r="A108" s="194"/>
      <c r="B108" s="189"/>
      <c r="C108" s="189"/>
      <c r="D108" s="189"/>
      <c r="E108" s="189"/>
    </row>
    <row r="109" spans="1:5" ht="15">
      <c r="A109" s="194"/>
      <c r="B109" s="189"/>
      <c r="C109" s="189"/>
      <c r="D109" s="189"/>
      <c r="E109" s="189"/>
    </row>
    <row r="110" spans="1:5" ht="15">
      <c r="A110" s="194"/>
      <c r="B110" s="189"/>
      <c r="C110" s="189"/>
      <c r="D110" s="189"/>
      <c r="E110" s="189"/>
    </row>
    <row r="111" spans="1:5" ht="15">
      <c r="A111" s="194"/>
      <c r="B111" s="189"/>
      <c r="C111" s="189"/>
      <c r="D111" s="189"/>
      <c r="E111" s="189"/>
    </row>
    <row r="112" spans="1:5" ht="15">
      <c r="A112" s="194"/>
      <c r="B112" s="189"/>
      <c r="C112" s="189"/>
      <c r="D112" s="189"/>
      <c r="E112" s="189"/>
    </row>
    <row r="113" spans="1:5" ht="15">
      <c r="A113" s="194"/>
      <c r="B113" s="189"/>
      <c r="C113" s="189"/>
      <c r="D113" s="189"/>
      <c r="E113" s="189"/>
    </row>
    <row r="114" spans="1:5" ht="15">
      <c r="A114" s="194"/>
      <c r="B114" s="189"/>
      <c r="C114" s="189"/>
      <c r="D114" s="189"/>
      <c r="E114" s="189"/>
    </row>
    <row r="115" spans="1:5" ht="15">
      <c r="A115" s="194"/>
      <c r="B115" s="189"/>
      <c r="C115" s="189"/>
      <c r="D115" s="189"/>
      <c r="E115" s="189"/>
    </row>
    <row r="116" spans="1:5" ht="15">
      <c r="A116" s="194"/>
      <c r="B116" s="189"/>
      <c r="C116" s="189"/>
      <c r="D116" s="189"/>
      <c r="E116" s="189"/>
    </row>
    <row r="117" spans="1:5" ht="15">
      <c r="A117" s="194"/>
      <c r="B117" s="189"/>
      <c r="C117" s="189"/>
      <c r="D117" s="189"/>
      <c r="E117" s="189"/>
    </row>
    <row r="118" spans="1:5" ht="15">
      <c r="A118" s="194"/>
      <c r="B118" s="189"/>
      <c r="C118" s="189"/>
      <c r="D118" s="189"/>
      <c r="E118" s="189"/>
    </row>
    <row r="119" spans="1:5" ht="15">
      <c r="A119" s="194"/>
      <c r="B119" s="189"/>
      <c r="C119" s="189"/>
      <c r="D119" s="189"/>
      <c r="E119" s="189"/>
    </row>
    <row r="120" spans="1:5" ht="15">
      <c r="A120" s="194"/>
      <c r="B120" s="189"/>
      <c r="C120" s="189"/>
      <c r="D120" s="189"/>
      <c r="E120" s="189"/>
    </row>
    <row r="121" spans="1:5" ht="15">
      <c r="A121" s="194"/>
      <c r="B121" s="189"/>
      <c r="C121" s="189"/>
      <c r="D121" s="189"/>
      <c r="E121" s="189"/>
    </row>
    <row r="122" spans="1:5" ht="15">
      <c r="A122" s="194"/>
      <c r="B122" s="189"/>
      <c r="C122" s="189"/>
      <c r="D122" s="189"/>
      <c r="E122" s="189"/>
    </row>
    <row r="123" spans="1:5" ht="15">
      <c r="A123" s="194"/>
      <c r="B123" s="189"/>
      <c r="C123" s="189"/>
      <c r="D123" s="189"/>
      <c r="E123" s="189"/>
    </row>
    <row r="124" spans="1:5" ht="15">
      <c r="A124" s="194"/>
      <c r="B124" s="189"/>
      <c r="C124" s="189"/>
      <c r="D124" s="189"/>
      <c r="E124" s="189"/>
    </row>
    <row r="125" spans="1:5" ht="15">
      <c r="A125" s="194"/>
      <c r="B125" s="189"/>
      <c r="C125" s="189"/>
      <c r="D125" s="189"/>
      <c r="E125" s="189"/>
    </row>
    <row r="126" spans="1:5" ht="15">
      <c r="A126" s="194"/>
      <c r="B126" s="189"/>
      <c r="C126" s="189"/>
      <c r="D126" s="189"/>
      <c r="E126" s="189"/>
    </row>
    <row r="127" spans="1:5" ht="15">
      <c r="A127" s="194"/>
      <c r="B127" s="189"/>
      <c r="C127" s="189"/>
      <c r="D127" s="189"/>
      <c r="E127" s="189"/>
    </row>
    <row r="128" spans="1:5" ht="15">
      <c r="A128" s="194"/>
      <c r="B128" s="189"/>
      <c r="C128" s="189"/>
      <c r="D128" s="189"/>
      <c r="E128" s="189"/>
    </row>
    <row r="129" spans="1:5" ht="15">
      <c r="A129" s="194"/>
      <c r="B129" s="189"/>
      <c r="C129" s="189"/>
      <c r="D129" s="189"/>
      <c r="E129" s="189"/>
    </row>
    <row r="130" spans="1:5" ht="15">
      <c r="A130" s="194"/>
      <c r="B130" s="189"/>
      <c r="C130" s="189"/>
      <c r="D130" s="189"/>
      <c r="E130" s="189"/>
    </row>
    <row r="131" spans="1:5" ht="15">
      <c r="A131" s="194"/>
      <c r="B131" s="189"/>
      <c r="C131" s="189"/>
      <c r="D131" s="189"/>
      <c r="E131" s="189"/>
    </row>
    <row r="132" spans="1:5" ht="15">
      <c r="A132" s="194"/>
      <c r="B132" s="189"/>
      <c r="C132" s="189"/>
      <c r="D132" s="189"/>
      <c r="E132" s="189"/>
    </row>
    <row r="133" spans="1:5" ht="15">
      <c r="A133" s="194"/>
      <c r="B133" s="189"/>
      <c r="C133" s="189"/>
      <c r="D133" s="189"/>
      <c r="E133" s="189"/>
    </row>
    <row r="134" spans="1:5" ht="15">
      <c r="A134" s="194"/>
      <c r="B134" s="189"/>
      <c r="C134" s="189"/>
      <c r="D134" s="189"/>
      <c r="E134" s="189"/>
    </row>
    <row r="135" spans="1:5" ht="15">
      <c r="A135" s="194"/>
      <c r="B135" s="189"/>
      <c r="C135" s="189"/>
      <c r="D135" s="189"/>
      <c r="E135" s="189"/>
    </row>
    <row r="136" spans="1:5" ht="15">
      <c r="A136" s="194"/>
      <c r="B136" s="189"/>
      <c r="C136" s="189"/>
      <c r="D136" s="189"/>
      <c r="E136" s="189"/>
    </row>
    <row r="137" spans="1:5" ht="15">
      <c r="A137" s="194"/>
      <c r="B137" s="189"/>
      <c r="C137" s="189"/>
      <c r="D137" s="189"/>
      <c r="E137" s="189"/>
    </row>
    <row r="138" spans="1:5" ht="15">
      <c r="A138" s="194"/>
      <c r="B138" s="189"/>
      <c r="C138" s="189"/>
      <c r="D138" s="189"/>
      <c r="E138" s="189"/>
    </row>
    <row r="139" spans="1:5" ht="15">
      <c r="A139" s="194"/>
      <c r="B139" s="189"/>
      <c r="C139" s="189"/>
      <c r="D139" s="189"/>
      <c r="E139" s="189"/>
    </row>
    <row r="140" spans="1:5" ht="15">
      <c r="A140" s="194"/>
      <c r="B140" s="189"/>
      <c r="C140" s="189"/>
      <c r="D140" s="189"/>
      <c r="E140" s="189"/>
    </row>
    <row r="141" spans="1:5" ht="15">
      <c r="A141" s="194"/>
      <c r="B141" s="189"/>
      <c r="C141" s="189"/>
      <c r="D141" s="189"/>
      <c r="E141" s="189"/>
    </row>
    <row r="142" spans="1:5" ht="15">
      <c r="A142" s="194"/>
      <c r="B142" s="189"/>
      <c r="C142" s="189"/>
      <c r="D142" s="189"/>
      <c r="E142" s="189"/>
    </row>
    <row r="143" spans="1:5" ht="15">
      <c r="A143" s="194"/>
      <c r="B143" s="189"/>
      <c r="C143" s="189"/>
      <c r="D143" s="189"/>
      <c r="E143" s="189"/>
    </row>
    <row r="144" spans="1:5" ht="15">
      <c r="A144" s="194"/>
      <c r="B144" s="189"/>
      <c r="C144" s="189"/>
      <c r="D144" s="189"/>
      <c r="E144" s="189"/>
    </row>
    <row r="145" spans="1:5" ht="15">
      <c r="A145" s="194"/>
      <c r="B145" s="189"/>
      <c r="C145" s="189"/>
      <c r="D145" s="189"/>
      <c r="E145" s="189"/>
    </row>
    <row r="146" spans="1:5" ht="15">
      <c r="A146" s="194"/>
      <c r="B146" s="189"/>
      <c r="C146" s="189"/>
      <c r="D146" s="189"/>
      <c r="E146" s="189"/>
    </row>
    <row r="147" spans="1:5" ht="15">
      <c r="A147" s="194"/>
      <c r="B147" s="189"/>
      <c r="C147" s="189"/>
      <c r="D147" s="189"/>
      <c r="E147" s="189"/>
    </row>
    <row r="148" spans="1:5" ht="15">
      <c r="A148" s="194"/>
      <c r="B148" s="189"/>
      <c r="C148" s="189"/>
      <c r="D148" s="189"/>
      <c r="E148" s="189"/>
    </row>
    <row r="149" spans="1:5" ht="15">
      <c r="A149" s="194"/>
      <c r="B149" s="189"/>
      <c r="C149" s="189"/>
      <c r="D149" s="189"/>
      <c r="E149" s="189"/>
    </row>
    <row r="150" spans="1:5" ht="15">
      <c r="A150" s="194"/>
      <c r="B150" s="189"/>
      <c r="C150" s="189"/>
      <c r="D150" s="189"/>
      <c r="E150" s="189"/>
    </row>
    <row r="151" spans="1:5" ht="15">
      <c r="A151" s="194"/>
      <c r="B151" s="189"/>
      <c r="C151" s="189"/>
      <c r="D151" s="189"/>
      <c r="E151" s="189"/>
    </row>
    <row r="152" spans="1:5" ht="15">
      <c r="A152" s="194"/>
      <c r="B152" s="189"/>
      <c r="C152" s="189"/>
      <c r="D152" s="189"/>
      <c r="E152" s="189"/>
    </row>
    <row r="153" spans="1:5" ht="15">
      <c r="A153" s="194"/>
      <c r="B153" s="189"/>
      <c r="C153" s="189"/>
      <c r="D153" s="189"/>
      <c r="E153" s="189"/>
    </row>
    <row r="154" spans="1:5" ht="15">
      <c r="A154" s="194"/>
      <c r="B154" s="189"/>
      <c r="C154" s="189"/>
      <c r="D154" s="189"/>
      <c r="E154" s="189"/>
    </row>
    <row r="155" spans="1:5" ht="15">
      <c r="A155" s="194"/>
      <c r="B155" s="189"/>
      <c r="C155" s="189"/>
      <c r="D155" s="189"/>
      <c r="E155" s="189"/>
    </row>
    <row r="156" spans="1:5" ht="15">
      <c r="A156" s="194"/>
      <c r="B156" s="189"/>
      <c r="C156" s="189"/>
      <c r="D156" s="189"/>
      <c r="E156" s="189"/>
    </row>
    <row r="157" spans="1:5" ht="15">
      <c r="A157" s="194"/>
      <c r="B157" s="189"/>
      <c r="C157" s="189"/>
      <c r="D157" s="189"/>
      <c r="E157" s="189"/>
    </row>
    <row r="158" spans="1:5" ht="15">
      <c r="A158" s="194"/>
      <c r="B158" s="189"/>
      <c r="C158" s="189"/>
      <c r="D158" s="189"/>
      <c r="E158" s="189"/>
    </row>
    <row r="159" spans="1:5" ht="15">
      <c r="A159" s="194"/>
      <c r="B159" s="189"/>
      <c r="C159" s="189"/>
      <c r="D159" s="189"/>
      <c r="E159" s="189"/>
    </row>
    <row r="160" spans="1:5" ht="15">
      <c r="A160" s="194"/>
      <c r="B160" s="189"/>
      <c r="C160" s="189"/>
      <c r="D160" s="189"/>
      <c r="E160" s="189"/>
    </row>
    <row r="161" spans="1:5" ht="15">
      <c r="A161" s="194"/>
      <c r="B161" s="189"/>
      <c r="C161" s="189"/>
      <c r="D161" s="189"/>
      <c r="E161" s="189"/>
    </row>
    <row r="162" spans="1:5" ht="15">
      <c r="A162" s="194"/>
      <c r="B162" s="189"/>
      <c r="C162" s="189"/>
      <c r="D162" s="189"/>
      <c r="E162" s="189"/>
    </row>
    <row r="163" spans="1:5" ht="15">
      <c r="A163" s="194"/>
      <c r="B163" s="189"/>
      <c r="C163" s="189"/>
      <c r="D163" s="189"/>
      <c r="E163" s="189"/>
    </row>
    <row r="164" spans="1:5" ht="15">
      <c r="A164" s="194"/>
      <c r="B164" s="189"/>
      <c r="C164" s="189"/>
      <c r="D164" s="189"/>
      <c r="E164" s="189"/>
    </row>
    <row r="165" spans="1:5" ht="15">
      <c r="A165" s="194"/>
      <c r="B165" s="189"/>
      <c r="C165" s="189"/>
      <c r="D165" s="189"/>
      <c r="E165" s="189"/>
    </row>
    <row r="166" spans="1:5" ht="15">
      <c r="A166" s="194"/>
      <c r="B166" s="189"/>
      <c r="C166" s="189"/>
      <c r="D166" s="189"/>
      <c r="E166" s="189"/>
    </row>
    <row r="167" spans="1:5" ht="15">
      <c r="A167" s="194"/>
      <c r="B167" s="189"/>
      <c r="C167" s="189"/>
      <c r="D167" s="189"/>
      <c r="E167" s="189"/>
    </row>
    <row r="168" spans="1:5" ht="15">
      <c r="A168" s="194"/>
      <c r="B168" s="189"/>
      <c r="C168" s="189"/>
      <c r="D168" s="189"/>
      <c r="E168" s="189"/>
    </row>
    <row r="169" spans="1:5" ht="15">
      <c r="A169" s="194"/>
      <c r="B169" s="189"/>
      <c r="C169" s="189"/>
      <c r="D169" s="189"/>
      <c r="E169" s="189"/>
    </row>
    <row r="170" spans="1:5" ht="15">
      <c r="A170" s="194"/>
      <c r="B170" s="189"/>
      <c r="C170" s="189"/>
      <c r="D170" s="189"/>
      <c r="E170" s="189"/>
    </row>
    <row r="171" spans="1:5" ht="15">
      <c r="A171" s="194"/>
      <c r="B171" s="189"/>
      <c r="C171" s="189"/>
      <c r="D171" s="189"/>
      <c r="E171" s="189"/>
    </row>
    <row r="172" spans="1:5" ht="15">
      <c r="A172" s="194"/>
      <c r="B172" s="189"/>
      <c r="C172" s="189"/>
      <c r="D172" s="189"/>
      <c r="E172" s="189"/>
    </row>
    <row r="173" spans="1:5" ht="15">
      <c r="A173" s="194"/>
      <c r="B173" s="189"/>
      <c r="C173" s="189"/>
      <c r="D173" s="189"/>
      <c r="E173" s="189"/>
    </row>
    <row r="174" spans="1:5" ht="15">
      <c r="A174" s="194"/>
      <c r="B174" s="189"/>
      <c r="C174" s="189"/>
      <c r="D174" s="189"/>
      <c r="E174" s="189"/>
    </row>
    <row r="175" spans="1:5" ht="15">
      <c r="A175" s="194"/>
      <c r="B175" s="189"/>
      <c r="C175" s="189"/>
      <c r="D175" s="189"/>
      <c r="E175" s="189"/>
    </row>
    <row r="176" spans="1:5" ht="15">
      <c r="A176" s="194"/>
      <c r="B176" s="189"/>
      <c r="C176" s="189"/>
      <c r="D176" s="189"/>
      <c r="E176" s="189"/>
    </row>
    <row r="177" spans="1:5" ht="15">
      <c r="A177" s="194"/>
      <c r="B177" s="189"/>
      <c r="C177" s="189"/>
      <c r="D177" s="189"/>
      <c r="E177" s="189"/>
    </row>
    <row r="178" spans="1:5" ht="15">
      <c r="A178" s="194"/>
      <c r="B178" s="189"/>
      <c r="C178" s="189"/>
      <c r="D178" s="189"/>
      <c r="E178" s="189"/>
    </row>
    <row r="179" spans="1:5" ht="15">
      <c r="A179" s="194"/>
      <c r="B179" s="189"/>
      <c r="C179" s="189"/>
      <c r="D179" s="189"/>
      <c r="E179" s="189"/>
    </row>
    <row r="180" spans="1:5" ht="15">
      <c r="A180" s="194"/>
      <c r="B180" s="189"/>
      <c r="C180" s="189"/>
      <c r="D180" s="189"/>
      <c r="E180" s="189"/>
    </row>
    <row r="181" spans="1:5" ht="15">
      <c r="A181" s="194"/>
      <c r="B181" s="189"/>
      <c r="C181" s="189"/>
      <c r="D181" s="189"/>
      <c r="E181" s="189"/>
    </row>
    <row r="182" spans="1:5" ht="15">
      <c r="A182" s="194"/>
      <c r="B182" s="189"/>
      <c r="C182" s="189"/>
      <c r="D182" s="189"/>
      <c r="E182" s="189"/>
    </row>
    <row r="183" spans="1:5" ht="15">
      <c r="A183" s="194"/>
      <c r="B183" s="189"/>
      <c r="C183" s="189"/>
      <c r="D183" s="189"/>
      <c r="E183" s="189"/>
    </row>
    <row r="184" spans="1:5" ht="15">
      <c r="A184" s="194"/>
      <c r="B184" s="189"/>
      <c r="C184" s="189"/>
      <c r="D184" s="189"/>
      <c r="E184" s="189"/>
    </row>
    <row r="185" spans="1:5" ht="15">
      <c r="A185" s="194"/>
      <c r="B185" s="189"/>
      <c r="C185" s="189"/>
      <c r="D185" s="189"/>
      <c r="E185" s="189"/>
    </row>
    <row r="186" spans="1:5" ht="15">
      <c r="A186" s="194"/>
      <c r="B186" s="189"/>
      <c r="C186" s="189"/>
      <c r="D186" s="189"/>
      <c r="E186" s="189"/>
    </row>
    <row r="187" spans="1:5" ht="15">
      <c r="A187" s="194"/>
      <c r="B187" s="189"/>
      <c r="C187" s="189"/>
      <c r="D187" s="189"/>
      <c r="E187" s="189"/>
    </row>
    <row r="188" spans="1:5" ht="15">
      <c r="A188" s="194"/>
      <c r="B188" s="189"/>
      <c r="C188" s="189"/>
      <c r="D188" s="189"/>
      <c r="E188" s="189"/>
    </row>
    <row r="189" spans="1:5" ht="15">
      <c r="A189" s="194"/>
      <c r="B189" s="189"/>
      <c r="C189" s="189"/>
      <c r="D189" s="189"/>
      <c r="E189" s="189"/>
    </row>
    <row r="190" spans="1:5" ht="15">
      <c r="A190" s="194"/>
      <c r="B190" s="189"/>
      <c r="C190" s="189"/>
      <c r="D190" s="189"/>
      <c r="E190" s="189"/>
    </row>
    <row r="191" spans="1:5" ht="15">
      <c r="A191" s="194"/>
      <c r="B191" s="189"/>
      <c r="C191" s="189"/>
      <c r="D191" s="189"/>
      <c r="E191" s="189"/>
    </row>
    <row r="192" spans="1:5" ht="15">
      <c r="A192" s="194"/>
      <c r="B192" s="189"/>
      <c r="C192" s="189"/>
      <c r="D192" s="189"/>
      <c r="E192" s="189"/>
    </row>
    <row r="193" spans="1:5" ht="15">
      <c r="A193" s="194"/>
      <c r="B193" s="189"/>
      <c r="C193" s="189"/>
      <c r="D193" s="189"/>
      <c r="E193" s="189"/>
    </row>
    <row r="194" spans="1:5" ht="15">
      <c r="A194" s="194"/>
      <c r="B194" s="189"/>
      <c r="C194" s="189"/>
      <c r="D194" s="189"/>
      <c r="E194" s="189"/>
    </row>
    <row r="195" spans="1:5" ht="15">
      <c r="A195" s="194"/>
      <c r="B195" s="189"/>
      <c r="C195" s="189"/>
      <c r="D195" s="189"/>
      <c r="E195" s="189"/>
    </row>
    <row r="196" spans="1:5" ht="15">
      <c r="A196" s="194"/>
      <c r="B196" s="189"/>
      <c r="C196" s="189"/>
      <c r="D196" s="189"/>
      <c r="E196" s="189"/>
    </row>
    <row r="197" spans="1:5" ht="15">
      <c r="A197" s="194"/>
      <c r="B197" s="189"/>
      <c r="C197" s="189"/>
      <c r="D197" s="189"/>
      <c r="E197" s="189"/>
    </row>
    <row r="198" spans="1:5" ht="15">
      <c r="A198" s="194"/>
      <c r="B198" s="189"/>
      <c r="C198" s="189"/>
      <c r="D198" s="189"/>
      <c r="E198" s="189"/>
    </row>
    <row r="199" spans="1:5" ht="15">
      <c r="A199" s="194"/>
      <c r="B199" s="189"/>
      <c r="C199" s="189"/>
      <c r="D199" s="189"/>
      <c r="E199" s="189"/>
    </row>
    <row r="200" spans="1:5" ht="15">
      <c r="A200" s="194"/>
      <c r="B200" s="189"/>
      <c r="C200" s="189"/>
      <c r="D200" s="189"/>
      <c r="E200" s="189"/>
    </row>
    <row r="201" spans="1:5" ht="15">
      <c r="A201" s="194"/>
      <c r="B201" s="189"/>
      <c r="C201" s="189"/>
      <c r="D201" s="189"/>
      <c r="E201" s="189"/>
    </row>
    <row r="202" spans="1:5" ht="15">
      <c r="A202" s="194"/>
      <c r="B202" s="189"/>
      <c r="C202" s="189"/>
      <c r="D202" s="189"/>
      <c r="E202" s="189"/>
    </row>
    <row r="203" spans="1:5" ht="15">
      <c r="A203" s="194"/>
      <c r="B203" s="189"/>
      <c r="C203" s="189"/>
      <c r="D203" s="189"/>
      <c r="E203" s="189"/>
    </row>
    <row r="204" spans="1:5" ht="15">
      <c r="A204" s="194"/>
      <c r="B204" s="189"/>
      <c r="C204" s="189"/>
      <c r="D204" s="189"/>
      <c r="E204" s="189"/>
    </row>
    <row r="205" spans="1:5" ht="15">
      <c r="A205" s="194"/>
      <c r="B205" s="189"/>
      <c r="C205" s="189"/>
      <c r="D205" s="189"/>
      <c r="E205" s="189"/>
    </row>
    <row r="206" spans="1:5" ht="15">
      <c r="A206" s="194"/>
      <c r="B206" s="189"/>
      <c r="C206" s="189"/>
      <c r="D206" s="189"/>
      <c r="E206" s="189"/>
    </row>
    <row r="207" spans="1:5" ht="15">
      <c r="A207" s="194"/>
      <c r="B207" s="189"/>
      <c r="C207" s="189"/>
      <c r="D207" s="189"/>
      <c r="E207" s="189"/>
    </row>
    <row r="208" spans="1:5" ht="15">
      <c r="A208" s="194"/>
      <c r="B208" s="189"/>
      <c r="C208" s="189"/>
      <c r="D208" s="189"/>
      <c r="E208" s="189"/>
    </row>
    <row r="209" spans="1:5" ht="15">
      <c r="A209" s="194"/>
      <c r="B209" s="189"/>
      <c r="C209" s="189"/>
      <c r="D209" s="189"/>
      <c r="E209" s="189"/>
    </row>
    <row r="210" spans="1:5" ht="15">
      <c r="A210" s="194"/>
      <c r="B210" s="189"/>
      <c r="C210" s="189"/>
      <c r="D210" s="189"/>
      <c r="E210" s="189"/>
    </row>
    <row r="211" spans="1:5" ht="15">
      <c r="A211" s="194"/>
      <c r="B211" s="189"/>
      <c r="C211" s="189"/>
      <c r="D211" s="189"/>
      <c r="E211" s="189"/>
    </row>
    <row r="212" spans="1:5" ht="15">
      <c r="A212" s="194"/>
      <c r="B212" s="189"/>
      <c r="C212" s="189"/>
      <c r="D212" s="189"/>
      <c r="E212" s="189"/>
    </row>
    <row r="213" spans="1:5" ht="15">
      <c r="A213" s="194"/>
      <c r="B213" s="189"/>
      <c r="C213" s="189"/>
      <c r="D213" s="189"/>
      <c r="E213" s="189"/>
    </row>
    <row r="214" spans="1:5" ht="15">
      <c r="A214" s="194"/>
      <c r="B214" s="189"/>
      <c r="C214" s="189"/>
      <c r="D214" s="189"/>
      <c r="E214" s="189"/>
    </row>
    <row r="215" spans="1:5" ht="15">
      <c r="A215" s="194"/>
      <c r="B215" s="189"/>
      <c r="C215" s="189"/>
      <c r="D215" s="189"/>
      <c r="E215" s="189"/>
    </row>
    <row r="216" spans="1:5" ht="15">
      <c r="A216" s="194"/>
      <c r="B216" s="189"/>
      <c r="C216" s="189"/>
      <c r="D216" s="189"/>
      <c r="E216" s="189"/>
    </row>
    <row r="217" spans="1:5" ht="15">
      <c r="A217" s="194"/>
      <c r="B217" s="189"/>
      <c r="C217" s="189"/>
      <c r="D217" s="189"/>
      <c r="E217" s="189"/>
    </row>
    <row r="218" spans="1:5" ht="15">
      <c r="A218" s="194"/>
      <c r="B218" s="189"/>
      <c r="C218" s="189"/>
      <c r="D218" s="189"/>
      <c r="E218" s="189"/>
    </row>
    <row r="219" spans="1:5" ht="15">
      <c r="A219" s="194"/>
      <c r="B219" s="189"/>
      <c r="C219" s="189"/>
      <c r="D219" s="189"/>
      <c r="E219" s="189"/>
    </row>
    <row r="220" spans="1:5" ht="15">
      <c r="A220" s="194"/>
      <c r="B220" s="189"/>
      <c r="C220" s="189"/>
      <c r="D220" s="189"/>
      <c r="E220" s="189"/>
    </row>
    <row r="221" spans="1:5" ht="15">
      <c r="A221" s="194"/>
      <c r="B221" s="189"/>
      <c r="C221" s="189"/>
      <c r="D221" s="189"/>
      <c r="E221" s="189"/>
    </row>
    <row r="222" spans="1:5" ht="15">
      <c r="A222" s="194"/>
      <c r="B222" s="189"/>
      <c r="C222" s="189"/>
      <c r="D222" s="189"/>
      <c r="E222" s="189"/>
    </row>
    <row r="223" spans="1:5" ht="15">
      <c r="A223" s="194"/>
      <c r="B223" s="189"/>
      <c r="C223" s="189"/>
      <c r="D223" s="189"/>
      <c r="E223" s="189"/>
    </row>
    <row r="224" spans="1:5" ht="15">
      <c r="A224" s="194"/>
      <c r="B224" s="189"/>
      <c r="C224" s="189"/>
      <c r="D224" s="189"/>
      <c r="E224" s="189"/>
    </row>
    <row r="225" spans="1:5" ht="15">
      <c r="A225" s="194"/>
      <c r="B225" s="189"/>
      <c r="C225" s="189"/>
      <c r="D225" s="189"/>
      <c r="E225" s="189"/>
    </row>
    <row r="226" spans="1:5" ht="15">
      <c r="A226" s="194"/>
      <c r="B226" s="189"/>
      <c r="C226" s="189"/>
      <c r="D226" s="189"/>
      <c r="E226" s="189"/>
    </row>
    <row r="227" spans="1:5" ht="15">
      <c r="A227" s="194"/>
      <c r="B227" s="189"/>
      <c r="C227" s="189"/>
      <c r="D227" s="189"/>
      <c r="E227" s="189"/>
    </row>
    <row r="228" spans="1:5" ht="15">
      <c r="A228" s="194"/>
      <c r="B228" s="189"/>
      <c r="C228" s="189"/>
      <c r="D228" s="189"/>
      <c r="E228" s="189"/>
    </row>
    <row r="229" spans="1:5" ht="15">
      <c r="A229" s="194"/>
      <c r="B229" s="189"/>
      <c r="C229" s="189"/>
      <c r="D229" s="189"/>
      <c r="E229" s="189"/>
    </row>
    <row r="230" spans="1:5" ht="15">
      <c r="A230" s="194"/>
      <c r="B230" s="189"/>
      <c r="C230" s="189"/>
      <c r="D230" s="189"/>
      <c r="E230" s="189"/>
    </row>
    <row r="231" spans="1:5" ht="15">
      <c r="A231" s="194"/>
      <c r="B231" s="189"/>
      <c r="C231" s="189"/>
      <c r="D231" s="189"/>
      <c r="E231" s="189"/>
    </row>
    <row r="232" spans="1:5" ht="15">
      <c r="A232" s="194"/>
      <c r="B232" s="189"/>
      <c r="C232" s="189"/>
      <c r="D232" s="189"/>
      <c r="E232" s="189"/>
    </row>
    <row r="233" spans="1:5" ht="15">
      <c r="A233" s="194"/>
      <c r="B233" s="189"/>
      <c r="C233" s="189"/>
      <c r="D233" s="189"/>
      <c r="E233" s="189"/>
    </row>
    <row r="234" spans="1:5" ht="15">
      <c r="A234" s="194"/>
      <c r="B234" s="189"/>
      <c r="C234" s="189"/>
      <c r="D234" s="189"/>
      <c r="E234" s="189"/>
    </row>
    <row r="235" spans="1:5" ht="15">
      <c r="A235" s="194"/>
      <c r="B235" s="189"/>
      <c r="C235" s="189"/>
      <c r="D235" s="189"/>
      <c r="E235" s="189"/>
    </row>
    <row r="236" spans="1:5" ht="15">
      <c r="A236" s="194"/>
      <c r="B236" s="189"/>
      <c r="C236" s="189"/>
      <c r="D236" s="189"/>
      <c r="E236" s="189"/>
    </row>
    <row r="237" spans="1:5" ht="15">
      <c r="A237" s="194"/>
      <c r="B237" s="189"/>
      <c r="C237" s="189"/>
      <c r="D237" s="189"/>
      <c r="E237" s="189"/>
    </row>
    <row r="238" spans="1:5" ht="15">
      <c r="A238" s="194"/>
      <c r="B238" s="189"/>
      <c r="C238" s="189"/>
      <c r="D238" s="189"/>
      <c r="E238" s="189"/>
    </row>
    <row r="239" spans="1:5" ht="15">
      <c r="A239" s="194"/>
      <c r="B239" s="189"/>
      <c r="C239" s="189"/>
      <c r="D239" s="189"/>
      <c r="E239" s="189"/>
    </row>
    <row r="240" spans="1:5" ht="15">
      <c r="A240" s="194"/>
      <c r="B240" s="189"/>
      <c r="C240" s="189"/>
      <c r="D240" s="189"/>
      <c r="E240" s="189"/>
    </row>
    <row r="241" spans="1:5" ht="15">
      <c r="A241" s="194"/>
      <c r="B241" s="189"/>
      <c r="C241" s="189"/>
      <c r="D241" s="189"/>
      <c r="E241" s="189"/>
    </row>
    <row r="242" spans="1:5" ht="15">
      <c r="A242" s="194"/>
      <c r="B242" s="189"/>
      <c r="C242" s="189"/>
      <c r="D242" s="189"/>
      <c r="E242" s="189"/>
    </row>
    <row r="243" spans="1:5" ht="15">
      <c r="A243" s="194"/>
      <c r="B243" s="189"/>
      <c r="C243" s="189"/>
      <c r="D243" s="189"/>
      <c r="E243" s="189"/>
    </row>
    <row r="244" spans="1:5" ht="15">
      <c r="A244" s="194"/>
      <c r="B244" s="189"/>
      <c r="C244" s="189"/>
      <c r="D244" s="189"/>
      <c r="E244" s="189"/>
    </row>
    <row r="245" spans="1:5" ht="15">
      <c r="A245" s="194"/>
      <c r="B245" s="189"/>
      <c r="C245" s="189"/>
      <c r="D245" s="189"/>
      <c r="E245" s="189"/>
    </row>
    <row r="246" spans="1:5" ht="15">
      <c r="A246" s="194"/>
      <c r="B246" s="189"/>
      <c r="C246" s="189"/>
      <c r="D246" s="189"/>
      <c r="E246" s="189"/>
    </row>
    <row r="247" spans="1:5" ht="15">
      <c r="A247" s="194"/>
      <c r="B247" s="189"/>
      <c r="C247" s="189"/>
      <c r="D247" s="189"/>
      <c r="E247" s="189"/>
    </row>
    <row r="248" spans="1:5" ht="15">
      <c r="A248" s="194"/>
      <c r="B248" s="189"/>
      <c r="C248" s="189"/>
      <c r="D248" s="189"/>
      <c r="E248" s="189"/>
    </row>
    <row r="249" spans="1:5" ht="15">
      <c r="A249" s="194"/>
      <c r="B249" s="189"/>
      <c r="C249" s="189"/>
      <c r="D249" s="189"/>
      <c r="E249" s="189"/>
    </row>
    <row r="250" spans="1:5" ht="15">
      <c r="A250" s="194"/>
      <c r="B250" s="189"/>
      <c r="C250" s="189"/>
      <c r="D250" s="189"/>
      <c r="E250" s="189"/>
    </row>
    <row r="251" spans="1:5" ht="15">
      <c r="A251" s="194"/>
      <c r="B251" s="189"/>
      <c r="C251" s="189"/>
      <c r="D251" s="189"/>
      <c r="E251" s="189"/>
    </row>
    <row r="252" spans="1:5" ht="15">
      <c r="A252" s="194"/>
      <c r="B252" s="189"/>
      <c r="C252" s="189"/>
      <c r="D252" s="189"/>
      <c r="E252" s="189"/>
    </row>
    <row r="253" spans="1:5" ht="15">
      <c r="A253" s="194"/>
      <c r="B253" s="189"/>
      <c r="C253" s="189"/>
      <c r="D253" s="189"/>
      <c r="E253" s="189"/>
    </row>
    <row r="254" spans="1:5" ht="15">
      <c r="A254" s="194"/>
      <c r="B254" s="189"/>
      <c r="C254" s="189"/>
      <c r="D254" s="189"/>
      <c r="E254" s="189"/>
    </row>
    <row r="255" spans="1:5" ht="15">
      <c r="A255" s="194"/>
      <c r="B255" s="189"/>
      <c r="C255" s="189"/>
      <c r="D255" s="189"/>
      <c r="E255" s="189"/>
    </row>
    <row r="256" spans="1:5" ht="15">
      <c r="A256" s="194"/>
      <c r="B256" s="189"/>
      <c r="C256" s="189"/>
      <c r="D256" s="189"/>
      <c r="E256" s="189"/>
    </row>
    <row r="257" spans="1:5" ht="15">
      <c r="A257" s="194"/>
      <c r="B257" s="189"/>
      <c r="C257" s="189"/>
      <c r="D257" s="189"/>
      <c r="E257" s="189"/>
    </row>
    <row r="258" spans="1:5" ht="15">
      <c r="A258" s="194"/>
      <c r="B258" s="189"/>
      <c r="C258" s="189"/>
      <c r="D258" s="189"/>
      <c r="E258" s="189"/>
    </row>
    <row r="259" spans="1:5" ht="15">
      <c r="A259" s="194"/>
      <c r="B259" s="189"/>
      <c r="C259" s="189"/>
      <c r="D259" s="189"/>
      <c r="E259" s="189"/>
    </row>
    <row r="260" spans="1:5" ht="15">
      <c r="A260" s="194"/>
      <c r="B260" s="189"/>
      <c r="C260" s="189"/>
      <c r="D260" s="189"/>
      <c r="E260" s="189"/>
    </row>
    <row r="261" spans="1:5" ht="15">
      <c r="A261" s="194"/>
      <c r="B261" s="189"/>
      <c r="C261" s="189"/>
      <c r="D261" s="189"/>
      <c r="E261" s="189"/>
    </row>
    <row r="262" spans="1:5" ht="15">
      <c r="A262" s="194"/>
      <c r="B262" s="189"/>
      <c r="C262" s="189"/>
      <c r="D262" s="189"/>
      <c r="E262" s="189"/>
    </row>
    <row r="263" spans="1:5" ht="15">
      <c r="A263" s="194"/>
      <c r="B263" s="189"/>
      <c r="C263" s="189"/>
      <c r="D263" s="189"/>
      <c r="E263" s="189"/>
    </row>
    <row r="264" spans="1:5" ht="15">
      <c r="A264" s="194"/>
      <c r="B264" s="189"/>
      <c r="C264" s="189"/>
      <c r="D264" s="189"/>
      <c r="E264" s="189"/>
    </row>
    <row r="265" spans="1:5" ht="15">
      <c r="A265" s="194"/>
      <c r="B265" s="189"/>
      <c r="C265" s="189"/>
      <c r="D265" s="189"/>
      <c r="E265" s="189"/>
    </row>
    <row r="266" spans="1:5" ht="15">
      <c r="A266" s="194"/>
      <c r="B266" s="189"/>
      <c r="C266" s="189"/>
      <c r="D266" s="189"/>
      <c r="E266" s="189"/>
    </row>
    <row r="267" spans="1:5" ht="15">
      <c r="A267" s="194"/>
      <c r="B267" s="189"/>
      <c r="C267" s="189"/>
      <c r="D267" s="189"/>
      <c r="E267" s="189"/>
    </row>
    <row r="268" spans="1:5" ht="15">
      <c r="A268" s="194"/>
      <c r="B268" s="189"/>
      <c r="C268" s="189"/>
      <c r="D268" s="189"/>
      <c r="E268" s="189"/>
    </row>
    <row r="269" spans="1:5" ht="15">
      <c r="A269" s="194"/>
      <c r="B269" s="189"/>
      <c r="C269" s="189"/>
      <c r="D269" s="189"/>
      <c r="E269" s="189"/>
    </row>
    <row r="270" spans="1:5" ht="15">
      <c r="A270" s="194"/>
      <c r="B270" s="189"/>
      <c r="C270" s="189"/>
      <c r="D270" s="189"/>
      <c r="E270" s="189"/>
    </row>
    <row r="271" spans="1:5" ht="15">
      <c r="A271" s="194"/>
      <c r="B271" s="189"/>
      <c r="C271" s="189"/>
      <c r="D271" s="189"/>
      <c r="E271" s="189"/>
    </row>
    <row r="272" spans="1:5" ht="15">
      <c r="A272" s="194"/>
      <c r="B272" s="189"/>
      <c r="C272" s="189"/>
      <c r="D272" s="189"/>
      <c r="E272" s="189"/>
    </row>
    <row r="273" spans="1:5" ht="15">
      <c r="A273" s="194"/>
      <c r="B273" s="189"/>
      <c r="C273" s="189"/>
      <c r="D273" s="189"/>
      <c r="E273" s="189"/>
    </row>
    <row r="274" spans="1:5" ht="15">
      <c r="A274" s="194"/>
      <c r="B274" s="189"/>
      <c r="C274" s="189"/>
      <c r="D274" s="189"/>
      <c r="E274" s="189"/>
    </row>
    <row r="275" spans="1:5" ht="15">
      <c r="A275" s="194"/>
      <c r="B275" s="189"/>
      <c r="C275" s="189"/>
      <c r="D275" s="189"/>
      <c r="E275" s="189"/>
    </row>
    <row r="276" spans="1:5" ht="15">
      <c r="A276" s="194"/>
      <c r="B276" s="189"/>
      <c r="C276" s="189"/>
      <c r="D276" s="189"/>
      <c r="E276" s="189"/>
    </row>
    <row r="277" spans="1:5" ht="15">
      <c r="A277" s="194"/>
      <c r="B277" s="189"/>
      <c r="C277" s="189"/>
      <c r="D277" s="189"/>
      <c r="E277" s="189"/>
    </row>
    <row r="278" spans="1:5" ht="15">
      <c r="A278" s="194"/>
      <c r="B278" s="189"/>
      <c r="C278" s="189"/>
      <c r="D278" s="189"/>
      <c r="E278" s="189"/>
    </row>
    <row r="279" spans="1:5" ht="15">
      <c r="A279" s="194"/>
      <c r="B279" s="189"/>
      <c r="C279" s="189"/>
      <c r="D279" s="189"/>
      <c r="E279" s="189"/>
    </row>
    <row r="280" spans="1:5" ht="15">
      <c r="A280" s="194"/>
      <c r="B280" s="189"/>
      <c r="C280" s="189"/>
      <c r="D280" s="189"/>
      <c r="E280" s="189"/>
    </row>
    <row r="281" spans="1:5" ht="15">
      <c r="A281" s="194"/>
      <c r="B281" s="189"/>
      <c r="C281" s="189"/>
      <c r="D281" s="189"/>
      <c r="E281" s="189"/>
    </row>
    <row r="282" spans="1:5" ht="15">
      <c r="A282" s="194"/>
      <c r="B282" s="189"/>
      <c r="C282" s="189"/>
      <c r="D282" s="189"/>
      <c r="E282" s="189"/>
    </row>
    <row r="283" spans="1:5" ht="15">
      <c r="A283" s="194"/>
      <c r="B283" s="189"/>
      <c r="C283" s="189"/>
      <c r="D283" s="189"/>
      <c r="E283" s="189"/>
    </row>
    <row r="284" spans="1:5" ht="15">
      <c r="A284" s="194"/>
      <c r="B284" s="189"/>
      <c r="C284" s="189"/>
      <c r="D284" s="189"/>
      <c r="E284" s="189"/>
    </row>
    <row r="285" spans="1:5" ht="15">
      <c r="A285" s="194"/>
      <c r="B285" s="189"/>
      <c r="C285" s="189"/>
      <c r="D285" s="189"/>
      <c r="E285" s="189"/>
    </row>
    <row r="286" spans="1:5" ht="15">
      <c r="A286" s="194"/>
      <c r="B286" s="189"/>
      <c r="C286" s="189"/>
      <c r="D286" s="189"/>
      <c r="E286" s="189"/>
    </row>
    <row r="287" spans="1:5" ht="15">
      <c r="A287" s="194"/>
      <c r="B287" s="189"/>
      <c r="C287" s="189"/>
      <c r="D287" s="189"/>
      <c r="E287" s="189"/>
    </row>
    <row r="288" spans="1:5" ht="15">
      <c r="A288" s="194"/>
      <c r="B288" s="189"/>
      <c r="C288" s="189"/>
      <c r="D288" s="189"/>
      <c r="E288" s="189"/>
    </row>
    <row r="289" spans="1:5" ht="15">
      <c r="A289" s="194"/>
      <c r="B289" s="189"/>
      <c r="C289" s="189"/>
      <c r="D289" s="189"/>
      <c r="E289" s="189"/>
    </row>
    <row r="290" spans="1:5" ht="15">
      <c r="A290" s="194"/>
      <c r="B290" s="189"/>
      <c r="C290" s="189"/>
      <c r="D290" s="189"/>
      <c r="E290" s="189"/>
    </row>
    <row r="291" spans="1:5" ht="15">
      <c r="A291" s="194"/>
      <c r="B291" s="189"/>
      <c r="C291" s="189"/>
      <c r="D291" s="189"/>
      <c r="E291" s="189"/>
    </row>
    <row r="292" spans="1:5" ht="15">
      <c r="A292" s="194"/>
      <c r="B292" s="189"/>
      <c r="C292" s="189"/>
      <c r="D292" s="189"/>
      <c r="E292" s="189"/>
    </row>
    <row r="293" spans="1:5" ht="15">
      <c r="A293" s="194"/>
      <c r="B293" s="189"/>
      <c r="C293" s="189"/>
      <c r="D293" s="189"/>
      <c r="E293" s="189"/>
    </row>
    <row r="294" spans="1:5" ht="15">
      <c r="A294" s="194"/>
      <c r="B294" s="189"/>
      <c r="C294" s="189"/>
      <c r="D294" s="189"/>
      <c r="E294" s="189"/>
    </row>
    <row r="295" spans="1:5" ht="15">
      <c r="A295" s="194"/>
      <c r="B295" s="189"/>
      <c r="C295" s="189"/>
      <c r="D295" s="189"/>
      <c r="E295" s="189"/>
    </row>
    <row r="296" spans="1:5" ht="15">
      <c r="A296" s="194"/>
      <c r="B296" s="189"/>
      <c r="C296" s="189"/>
      <c r="D296" s="189"/>
      <c r="E296" s="189"/>
    </row>
    <row r="297" spans="1:5" ht="15">
      <c r="A297" s="194"/>
      <c r="B297" s="189"/>
      <c r="C297" s="189"/>
      <c r="D297" s="189"/>
      <c r="E297" s="189"/>
    </row>
    <row r="298" spans="1:5" ht="15">
      <c r="A298" s="194"/>
      <c r="B298" s="189"/>
      <c r="C298" s="189"/>
      <c r="D298" s="189"/>
      <c r="E298" s="189"/>
    </row>
    <row r="299" spans="1:5" ht="15">
      <c r="A299" s="194"/>
      <c r="B299" s="189"/>
      <c r="C299" s="189"/>
      <c r="D299" s="189"/>
      <c r="E299" s="189"/>
    </row>
    <row r="300" spans="1:5" ht="15">
      <c r="A300" s="194"/>
      <c r="B300" s="189"/>
      <c r="C300" s="189"/>
      <c r="D300" s="189"/>
      <c r="E300" s="189"/>
    </row>
    <row r="301" spans="1:5" ht="15">
      <c r="A301" s="194"/>
      <c r="B301" s="189"/>
      <c r="C301" s="189"/>
      <c r="D301" s="189"/>
      <c r="E301" s="189"/>
    </row>
    <row r="302" spans="1:5" ht="15">
      <c r="A302" s="194"/>
      <c r="B302" s="189"/>
      <c r="C302" s="189"/>
      <c r="D302" s="189"/>
      <c r="E302" s="189"/>
    </row>
    <row r="303" spans="1:5" ht="15">
      <c r="A303" s="194"/>
      <c r="B303" s="189"/>
      <c r="C303" s="189"/>
      <c r="D303" s="189"/>
      <c r="E303" s="189"/>
    </row>
    <row r="304" spans="1:5" ht="15">
      <c r="A304" s="194"/>
      <c r="B304" s="189"/>
      <c r="C304" s="189"/>
      <c r="D304" s="189"/>
      <c r="E304" s="189"/>
    </row>
    <row r="305" spans="1:5" ht="15">
      <c r="A305" s="194"/>
      <c r="B305" s="189"/>
      <c r="C305" s="189"/>
      <c r="D305" s="189"/>
      <c r="E305" s="189"/>
    </row>
    <row r="306" spans="1:5" ht="15">
      <c r="A306" s="194"/>
      <c r="B306" s="189"/>
      <c r="C306" s="189"/>
      <c r="D306" s="189"/>
      <c r="E306" s="189"/>
    </row>
    <row r="307" spans="1:5" ht="15">
      <c r="A307" s="194"/>
      <c r="B307" s="189"/>
      <c r="C307" s="189"/>
      <c r="D307" s="189"/>
      <c r="E307" s="189"/>
    </row>
    <row r="308" spans="1:5" ht="15">
      <c r="A308" s="194"/>
      <c r="B308" s="189"/>
      <c r="C308" s="189"/>
      <c r="D308" s="189"/>
      <c r="E308" s="189"/>
    </row>
    <row r="309" spans="1:5" ht="15">
      <c r="A309" s="194"/>
      <c r="B309" s="189"/>
      <c r="C309" s="189"/>
      <c r="D309" s="189"/>
      <c r="E309" s="189"/>
    </row>
    <row r="310" spans="1:5" ht="15">
      <c r="A310" s="194"/>
      <c r="B310" s="189"/>
      <c r="C310" s="189"/>
      <c r="D310" s="189"/>
      <c r="E310" s="189"/>
    </row>
    <row r="311" spans="1:5" ht="15">
      <c r="A311" s="194"/>
      <c r="B311" s="189"/>
      <c r="C311" s="189"/>
      <c r="D311" s="189"/>
      <c r="E311" s="189"/>
    </row>
    <row r="312" spans="1:5" ht="15">
      <c r="A312" s="194"/>
      <c r="B312" s="189"/>
      <c r="C312" s="189"/>
      <c r="D312" s="189"/>
      <c r="E312" s="189"/>
    </row>
    <row r="313" spans="1:5" ht="15">
      <c r="A313" s="194"/>
      <c r="B313" s="189"/>
      <c r="C313" s="189"/>
      <c r="D313" s="189"/>
      <c r="E313" s="189"/>
    </row>
    <row r="314" spans="1:5" ht="15">
      <c r="A314" s="194"/>
      <c r="B314" s="189"/>
      <c r="C314" s="189"/>
      <c r="D314" s="189"/>
      <c r="E314" s="189"/>
    </row>
    <row r="315" spans="1:5" ht="15">
      <c r="A315" s="194"/>
      <c r="B315" s="189"/>
      <c r="C315" s="189"/>
      <c r="D315" s="189"/>
      <c r="E315" s="189"/>
    </row>
    <row r="316" spans="1:5" ht="15">
      <c r="A316" s="194"/>
      <c r="B316" s="189"/>
      <c r="C316" s="189"/>
      <c r="D316" s="189"/>
      <c r="E316" s="189"/>
    </row>
    <row r="317" spans="1:5" ht="15">
      <c r="A317" s="194"/>
      <c r="B317" s="189"/>
      <c r="C317" s="189"/>
      <c r="D317" s="189"/>
      <c r="E317" s="189"/>
    </row>
    <row r="318" spans="1:5" ht="15">
      <c r="A318" s="194"/>
      <c r="B318" s="189"/>
      <c r="C318" s="189"/>
      <c r="D318" s="189"/>
      <c r="E318" s="189"/>
    </row>
    <row r="319" spans="1:5" ht="15">
      <c r="A319" s="194"/>
      <c r="B319" s="189"/>
      <c r="C319" s="189"/>
      <c r="D319" s="189"/>
      <c r="E319" s="189"/>
    </row>
    <row r="320" spans="1:5" ht="15">
      <c r="A320" s="194"/>
      <c r="B320" s="189"/>
      <c r="C320" s="189"/>
      <c r="D320" s="189"/>
      <c r="E320" s="189"/>
    </row>
    <row r="321" spans="1:5" ht="15">
      <c r="A321" s="194"/>
      <c r="B321" s="189"/>
      <c r="C321" s="189"/>
      <c r="D321" s="189"/>
      <c r="E321" s="189"/>
    </row>
    <row r="322" spans="1:5" ht="15">
      <c r="A322" s="194"/>
      <c r="B322" s="189"/>
      <c r="C322" s="189"/>
      <c r="D322" s="189"/>
      <c r="E322" s="189"/>
    </row>
    <row r="323" spans="1:5" ht="15">
      <c r="A323" s="194"/>
      <c r="B323" s="189"/>
      <c r="C323" s="189"/>
      <c r="D323" s="189"/>
      <c r="E323" s="189"/>
    </row>
    <row r="324" spans="1:5" ht="15">
      <c r="A324" s="194"/>
      <c r="B324" s="189"/>
      <c r="C324" s="189"/>
      <c r="D324" s="189"/>
      <c r="E324" s="189"/>
    </row>
    <row r="325" spans="1:5" ht="15">
      <c r="A325" s="194"/>
      <c r="B325" s="189"/>
      <c r="C325" s="189"/>
      <c r="D325" s="189"/>
      <c r="E325" s="189"/>
    </row>
    <row r="326" spans="1:5" ht="15">
      <c r="A326" s="194"/>
      <c r="B326" s="189"/>
      <c r="C326" s="189"/>
      <c r="D326" s="189"/>
      <c r="E326" s="189"/>
    </row>
    <row r="327" spans="1:5" ht="15">
      <c r="A327" s="194"/>
      <c r="B327" s="189"/>
      <c r="C327" s="189"/>
      <c r="D327" s="189"/>
      <c r="E327" s="189"/>
    </row>
    <row r="328" spans="1:5" ht="15">
      <c r="A328" s="194"/>
      <c r="B328" s="189"/>
      <c r="C328" s="189"/>
      <c r="D328" s="189"/>
      <c r="E328" s="189"/>
    </row>
    <row r="329" spans="1:5" ht="15">
      <c r="A329" s="194"/>
      <c r="B329" s="189"/>
      <c r="C329" s="189"/>
      <c r="D329" s="189"/>
      <c r="E329" s="189"/>
    </row>
    <row r="330" spans="1:5" ht="15">
      <c r="A330" s="194"/>
      <c r="B330" s="189"/>
      <c r="C330" s="189"/>
      <c r="D330" s="189"/>
      <c r="E330" s="189"/>
    </row>
    <row r="331" spans="1:5" ht="15">
      <c r="A331" s="194"/>
      <c r="B331" s="189"/>
      <c r="C331" s="189"/>
      <c r="D331" s="189"/>
      <c r="E331" s="189"/>
    </row>
    <row r="332" spans="1:5" ht="15">
      <c r="A332" s="194"/>
      <c r="B332" s="189"/>
      <c r="C332" s="189"/>
      <c r="D332" s="189"/>
      <c r="E332" s="189"/>
    </row>
    <row r="333" spans="1:5" ht="15">
      <c r="A333" s="194"/>
      <c r="B333" s="189"/>
      <c r="C333" s="189"/>
      <c r="D333" s="189"/>
      <c r="E333" s="189"/>
    </row>
    <row r="334" spans="1:5" ht="15">
      <c r="A334" s="194"/>
      <c r="B334" s="189"/>
      <c r="C334" s="189"/>
      <c r="D334" s="189"/>
      <c r="E334" s="189"/>
    </row>
    <row r="335" spans="1:5" ht="15">
      <c r="A335" s="194"/>
      <c r="B335" s="189"/>
      <c r="C335" s="189"/>
      <c r="D335" s="189"/>
      <c r="E335" s="189"/>
    </row>
    <row r="336" spans="1:5" ht="15">
      <c r="A336" s="194"/>
      <c r="B336" s="189"/>
      <c r="C336" s="189"/>
      <c r="D336" s="189"/>
      <c r="E336" s="189"/>
    </row>
    <row r="337" spans="1:5" ht="15">
      <c r="A337" s="194"/>
      <c r="B337" s="189"/>
      <c r="C337" s="189"/>
      <c r="D337" s="189"/>
      <c r="E337" s="189"/>
    </row>
    <row r="338" spans="1:5" ht="15">
      <c r="A338" s="194"/>
      <c r="B338" s="189"/>
      <c r="C338" s="189"/>
      <c r="D338" s="189"/>
      <c r="E338" s="189"/>
    </row>
    <row r="339" spans="1:5" ht="15">
      <c r="A339" s="194"/>
      <c r="B339" s="189"/>
      <c r="C339" s="189"/>
      <c r="D339" s="189"/>
      <c r="E339" s="189"/>
    </row>
    <row r="340" spans="1:5" ht="15">
      <c r="A340" s="194"/>
      <c r="B340" s="189"/>
      <c r="C340" s="189"/>
      <c r="D340" s="189"/>
      <c r="E340" s="189"/>
    </row>
    <row r="341" spans="1:5" ht="15">
      <c r="A341" s="194"/>
      <c r="B341" s="189"/>
      <c r="C341" s="189"/>
      <c r="D341" s="189"/>
      <c r="E341" s="189"/>
    </row>
    <row r="342" spans="1:5" ht="15">
      <c r="A342" s="194"/>
      <c r="B342" s="189"/>
      <c r="C342" s="189"/>
      <c r="D342" s="189"/>
      <c r="E342" s="189"/>
    </row>
    <row r="343" spans="1:5" ht="15">
      <c r="A343" s="194"/>
      <c r="B343" s="189"/>
      <c r="C343" s="189"/>
      <c r="D343" s="189"/>
      <c r="E343" s="189"/>
    </row>
    <row r="344" spans="1:5" ht="15">
      <c r="A344" s="194"/>
      <c r="B344" s="189"/>
      <c r="C344" s="189"/>
      <c r="D344" s="189"/>
      <c r="E344" s="189"/>
    </row>
    <row r="345" spans="1:5" ht="15">
      <c r="A345" s="194"/>
      <c r="B345" s="189"/>
      <c r="C345" s="189"/>
      <c r="D345" s="189"/>
      <c r="E345" s="189"/>
    </row>
    <row r="346" spans="1:5" ht="15">
      <c r="A346" s="194"/>
      <c r="B346" s="189"/>
      <c r="C346" s="189"/>
      <c r="D346" s="189"/>
      <c r="E346" s="189"/>
    </row>
    <row r="347" spans="1:5" ht="15">
      <c r="A347" s="194"/>
      <c r="B347" s="189"/>
      <c r="C347" s="189"/>
      <c r="D347" s="189"/>
      <c r="E347" s="189"/>
    </row>
    <row r="348" spans="1:5" ht="15">
      <c r="A348" s="194"/>
      <c r="B348" s="189"/>
      <c r="C348" s="189"/>
      <c r="D348" s="189"/>
      <c r="E348" s="189"/>
    </row>
    <row r="349" spans="1:5" ht="15">
      <c r="A349" s="194"/>
      <c r="B349" s="189"/>
      <c r="C349" s="189"/>
      <c r="D349" s="189"/>
      <c r="E349" s="189"/>
    </row>
    <row r="350" spans="1:5" ht="15">
      <c r="A350" s="194"/>
      <c r="B350" s="189"/>
      <c r="C350" s="189"/>
      <c r="D350" s="189"/>
      <c r="E350" s="189"/>
    </row>
    <row r="351" spans="1:5" ht="15">
      <c r="A351" s="194"/>
      <c r="B351" s="189"/>
      <c r="C351" s="189"/>
      <c r="D351" s="189"/>
      <c r="E351" s="189"/>
    </row>
    <row r="352" spans="1:5" ht="15">
      <c r="A352" s="194"/>
      <c r="B352" s="189"/>
      <c r="C352" s="189"/>
      <c r="D352" s="189"/>
      <c r="E352" s="189"/>
    </row>
    <row r="353" spans="1:5" ht="15">
      <c r="A353" s="194"/>
      <c r="B353" s="189"/>
      <c r="C353" s="189"/>
      <c r="D353" s="189"/>
      <c r="E353" s="189"/>
    </row>
    <row r="354" spans="1:5" ht="15">
      <c r="A354" s="194"/>
      <c r="B354" s="189"/>
      <c r="C354" s="189"/>
      <c r="D354" s="189"/>
      <c r="E354" s="189"/>
    </row>
    <row r="355" spans="1:5" ht="15">
      <c r="A355" s="194"/>
      <c r="B355" s="189"/>
      <c r="C355" s="189"/>
      <c r="D355" s="189"/>
      <c r="E355" s="189"/>
    </row>
    <row r="356" spans="1:5" ht="15">
      <c r="A356" s="194"/>
      <c r="B356" s="189"/>
      <c r="C356" s="189"/>
      <c r="D356" s="189"/>
      <c r="E356" s="189"/>
    </row>
    <row r="357" spans="1:5" ht="15">
      <c r="A357" s="194"/>
      <c r="B357" s="189"/>
      <c r="C357" s="189"/>
      <c r="D357" s="189"/>
      <c r="E357" s="189"/>
    </row>
    <row r="358" spans="1:5" ht="15">
      <c r="A358" s="194"/>
      <c r="B358" s="189"/>
      <c r="C358" s="189"/>
      <c r="D358" s="189"/>
      <c r="E358" s="189"/>
    </row>
    <row r="359" spans="1:5" ht="15">
      <c r="A359" s="194"/>
      <c r="B359" s="189"/>
      <c r="C359" s="189"/>
      <c r="D359" s="189"/>
      <c r="E359" s="189"/>
    </row>
    <row r="360" spans="1:5" ht="15">
      <c r="A360" s="194"/>
      <c r="B360" s="189"/>
      <c r="C360" s="189"/>
      <c r="D360" s="189"/>
      <c r="E360" s="189"/>
    </row>
    <row r="361" spans="1:5" ht="15">
      <c r="A361" s="194"/>
      <c r="B361" s="189"/>
      <c r="C361" s="189"/>
      <c r="D361" s="189"/>
      <c r="E361" s="189"/>
    </row>
    <row r="362" spans="1:5" ht="15">
      <c r="A362" s="194"/>
      <c r="B362" s="189"/>
      <c r="C362" s="189"/>
      <c r="D362" s="189"/>
      <c r="E362" s="189"/>
    </row>
    <row r="363" spans="1:5" ht="15">
      <c r="A363" s="194"/>
      <c r="B363" s="189"/>
      <c r="C363" s="189"/>
      <c r="D363" s="189"/>
      <c r="E363" s="189"/>
    </row>
    <row r="364" spans="1:5" ht="15">
      <c r="A364" s="194"/>
      <c r="B364" s="189"/>
      <c r="C364" s="189"/>
      <c r="D364" s="189"/>
      <c r="E364" s="189"/>
    </row>
    <row r="365" spans="1:5" ht="15">
      <c r="A365" s="194"/>
      <c r="B365" s="189"/>
      <c r="C365" s="189"/>
      <c r="D365" s="189"/>
      <c r="E365" s="189"/>
    </row>
    <row r="366" spans="1:5" ht="15">
      <c r="A366" s="194"/>
      <c r="B366" s="189"/>
      <c r="C366" s="189"/>
      <c r="D366" s="189"/>
      <c r="E366" s="189"/>
    </row>
    <row r="367" spans="1:5" ht="15">
      <c r="A367" s="194"/>
      <c r="B367" s="189"/>
      <c r="C367" s="189"/>
      <c r="D367" s="189"/>
      <c r="E367" s="189"/>
    </row>
    <row r="368" spans="1:5" ht="15">
      <c r="A368" s="194"/>
      <c r="B368" s="189"/>
      <c r="C368" s="189"/>
      <c r="D368" s="189"/>
      <c r="E368" s="189"/>
    </row>
    <row r="369" spans="1:5" ht="15">
      <c r="A369" s="194"/>
      <c r="B369" s="189"/>
      <c r="C369" s="189"/>
      <c r="D369" s="189"/>
      <c r="E369" s="189"/>
    </row>
    <row r="370" spans="1:5" ht="15">
      <c r="A370" s="194"/>
      <c r="B370" s="189"/>
      <c r="C370" s="189"/>
      <c r="D370" s="189"/>
      <c r="E370" s="189"/>
    </row>
    <row r="371" spans="1:5" ht="15">
      <c r="A371" s="194"/>
      <c r="B371" s="189"/>
      <c r="C371" s="189"/>
      <c r="D371" s="189"/>
      <c r="E371" s="189"/>
    </row>
    <row r="372" spans="1:5" ht="15">
      <c r="A372" s="194"/>
      <c r="B372" s="189"/>
      <c r="C372" s="189"/>
      <c r="D372" s="189"/>
      <c r="E372" s="189"/>
    </row>
    <row r="373" spans="1:5" ht="15">
      <c r="A373" s="194"/>
      <c r="B373" s="189"/>
      <c r="C373" s="189"/>
      <c r="D373" s="189"/>
      <c r="E373" s="189"/>
    </row>
    <row r="374" spans="1:5" ht="15">
      <c r="A374" s="194"/>
      <c r="B374" s="189"/>
      <c r="C374" s="189"/>
      <c r="D374" s="189"/>
      <c r="E374" s="189"/>
    </row>
    <row r="375" spans="1:5" ht="15">
      <c r="A375" s="194"/>
      <c r="B375" s="189"/>
      <c r="C375" s="189"/>
      <c r="D375" s="189"/>
      <c r="E375" s="189"/>
    </row>
    <row r="376" spans="1:5" ht="15">
      <c r="A376" s="194"/>
      <c r="B376" s="189"/>
      <c r="C376" s="189"/>
      <c r="D376" s="189"/>
      <c r="E376" s="189"/>
    </row>
    <row r="377" spans="1:5" ht="15">
      <c r="A377" s="194"/>
      <c r="B377" s="189"/>
      <c r="C377" s="189"/>
      <c r="D377" s="189"/>
      <c r="E377" s="189"/>
    </row>
    <row r="378" spans="1:5" ht="15">
      <c r="A378" s="194"/>
      <c r="B378" s="189"/>
      <c r="C378" s="189"/>
      <c r="D378" s="189"/>
      <c r="E378" s="189"/>
    </row>
    <row r="379" spans="1:5" ht="15">
      <c r="A379" s="194"/>
      <c r="B379" s="189"/>
      <c r="C379" s="189"/>
      <c r="D379" s="189"/>
      <c r="E379" s="189"/>
    </row>
    <row r="380" spans="1:5" ht="15">
      <c r="A380" s="194"/>
      <c r="B380" s="189"/>
      <c r="C380" s="189"/>
      <c r="D380" s="189"/>
      <c r="E380" s="189"/>
    </row>
    <row r="381" spans="1:5" ht="15">
      <c r="A381" s="194"/>
      <c r="B381" s="189"/>
      <c r="C381" s="189"/>
      <c r="D381" s="189"/>
      <c r="E381" s="189"/>
    </row>
    <row r="382" spans="1:5" ht="15">
      <c r="A382" s="194"/>
      <c r="B382" s="189"/>
      <c r="C382" s="189"/>
      <c r="D382" s="189"/>
      <c r="E382" s="189"/>
    </row>
    <row r="383" spans="1:5" ht="15">
      <c r="A383" s="194"/>
      <c r="B383" s="189"/>
      <c r="C383" s="189"/>
      <c r="D383" s="189"/>
      <c r="E383" s="189"/>
    </row>
    <row r="384" spans="1:5" ht="15">
      <c r="A384" s="194"/>
      <c r="B384" s="189"/>
      <c r="C384" s="189"/>
      <c r="D384" s="189"/>
      <c r="E384" s="189"/>
    </row>
    <row r="385" spans="1:5" ht="15">
      <c r="A385" s="194"/>
      <c r="B385" s="189"/>
      <c r="C385" s="189"/>
      <c r="D385" s="189"/>
      <c r="E385" s="189"/>
    </row>
    <row r="386" spans="1:5" ht="15">
      <c r="A386" s="194"/>
      <c r="B386" s="189"/>
      <c r="C386" s="189"/>
      <c r="D386" s="189"/>
      <c r="E386" s="189"/>
    </row>
    <row r="387" spans="1:5" ht="15">
      <c r="A387" s="194"/>
      <c r="B387" s="189"/>
      <c r="C387" s="189"/>
      <c r="D387" s="189"/>
      <c r="E387" s="189"/>
    </row>
    <row r="388" spans="1:5" ht="15">
      <c r="A388" s="194"/>
      <c r="B388" s="189"/>
      <c r="C388" s="189"/>
      <c r="D388" s="189"/>
      <c r="E388" s="189"/>
    </row>
    <row r="389" spans="1:5" ht="15">
      <c r="A389" s="194"/>
      <c r="B389" s="189"/>
      <c r="C389" s="189"/>
      <c r="D389" s="189"/>
      <c r="E389" s="189"/>
    </row>
    <row r="390" spans="1:5" ht="15">
      <c r="A390" s="194"/>
      <c r="B390" s="189"/>
      <c r="C390" s="189"/>
      <c r="D390" s="189"/>
      <c r="E390" s="189"/>
    </row>
    <row r="391" spans="1:5" ht="15">
      <c r="A391" s="194"/>
      <c r="B391" s="189"/>
      <c r="C391" s="189"/>
      <c r="D391" s="189"/>
      <c r="E391" s="189"/>
    </row>
    <row r="392" spans="1:5" ht="15">
      <c r="A392" s="194"/>
      <c r="B392" s="189"/>
      <c r="C392" s="189"/>
      <c r="D392" s="189"/>
      <c r="E392" s="189"/>
    </row>
    <row r="393" spans="1:5" ht="15">
      <c r="A393" s="194"/>
      <c r="B393" s="189"/>
      <c r="C393" s="189"/>
      <c r="D393" s="189"/>
      <c r="E393" s="189"/>
    </row>
    <row r="394" spans="1:5" ht="15">
      <c r="A394" s="194"/>
      <c r="B394" s="189"/>
      <c r="C394" s="189"/>
      <c r="D394" s="189"/>
      <c r="E394" s="189"/>
    </row>
    <row r="395" spans="1:5" ht="15">
      <c r="A395" s="194"/>
      <c r="B395" s="189"/>
      <c r="C395" s="189"/>
      <c r="D395" s="189"/>
      <c r="E395" s="189"/>
    </row>
    <row r="396" spans="1:5" ht="15">
      <c r="A396" s="194"/>
      <c r="B396" s="189"/>
      <c r="C396" s="189"/>
      <c r="D396" s="189"/>
      <c r="E396" s="189"/>
    </row>
    <row r="397" spans="1:5" ht="15">
      <c r="A397" s="194"/>
      <c r="B397" s="189"/>
      <c r="C397" s="189"/>
      <c r="D397" s="189"/>
      <c r="E397" s="189"/>
    </row>
    <row r="398" spans="1:5" ht="15">
      <c r="A398" s="194"/>
      <c r="B398" s="189"/>
      <c r="C398" s="189"/>
      <c r="D398" s="189"/>
      <c r="E398" s="189"/>
    </row>
    <row r="399" spans="1:5" ht="15">
      <c r="A399" s="194"/>
      <c r="B399" s="189"/>
      <c r="C399" s="189"/>
      <c r="D399" s="189"/>
      <c r="E399" s="189"/>
    </row>
    <row r="400" spans="1:5" ht="15">
      <c r="A400" s="194"/>
      <c r="B400" s="189"/>
      <c r="C400" s="189"/>
      <c r="D400" s="189"/>
      <c r="E400" s="189"/>
    </row>
    <row r="401" spans="1:5" ht="15">
      <c r="A401" s="194"/>
      <c r="B401" s="189"/>
      <c r="C401" s="189"/>
      <c r="D401" s="189"/>
      <c r="E401" s="189"/>
    </row>
    <row r="402" spans="1:5" ht="15">
      <c r="A402" s="194"/>
      <c r="B402" s="189"/>
      <c r="C402" s="189"/>
      <c r="D402" s="189"/>
      <c r="E402" s="189"/>
    </row>
    <row r="403" spans="1:5" ht="15">
      <c r="A403" s="194"/>
      <c r="B403" s="189"/>
      <c r="C403" s="189"/>
      <c r="D403" s="189"/>
      <c r="E403" s="189"/>
    </row>
    <row r="404" spans="1:5" ht="15">
      <c r="A404" s="194"/>
      <c r="B404" s="189"/>
      <c r="C404" s="189"/>
      <c r="D404" s="189"/>
      <c r="E404" s="189"/>
    </row>
    <row r="405" spans="1:5" ht="15">
      <c r="A405" s="194"/>
      <c r="B405" s="189"/>
      <c r="C405" s="189"/>
      <c r="D405" s="189"/>
      <c r="E405" s="189"/>
    </row>
    <row r="406" spans="1:5" ht="15">
      <c r="A406" s="194"/>
      <c r="B406" s="189"/>
      <c r="C406" s="189"/>
      <c r="D406" s="189"/>
      <c r="E406" s="189"/>
    </row>
    <row r="407" spans="1:5" ht="15">
      <c r="A407" s="194"/>
      <c r="B407" s="189"/>
      <c r="C407" s="189"/>
      <c r="D407" s="189"/>
      <c r="E407" s="189"/>
    </row>
    <row r="408" spans="1:5" ht="15">
      <c r="A408" s="194"/>
      <c r="B408" s="189"/>
      <c r="C408" s="189"/>
      <c r="D408" s="189"/>
      <c r="E408" s="189"/>
    </row>
    <row r="409" spans="1:5" ht="15">
      <c r="A409" s="194"/>
      <c r="B409" s="189"/>
      <c r="C409" s="189"/>
      <c r="D409" s="189"/>
      <c r="E409" s="189"/>
    </row>
    <row r="410" spans="1:5" ht="15">
      <c r="A410" s="194"/>
      <c r="B410" s="189"/>
      <c r="C410" s="189"/>
      <c r="D410" s="189"/>
      <c r="E410" s="189"/>
    </row>
    <row r="411" spans="1:5" ht="15">
      <c r="A411" s="194"/>
      <c r="B411" s="189"/>
      <c r="C411" s="189"/>
      <c r="D411" s="189"/>
      <c r="E411" s="189"/>
    </row>
    <row r="412" spans="1:5" ht="15">
      <c r="A412" s="194"/>
      <c r="B412" s="189"/>
      <c r="C412" s="189"/>
      <c r="D412" s="189"/>
      <c r="E412" s="189"/>
    </row>
    <row r="413" spans="1:5" ht="15">
      <c r="A413" s="194"/>
      <c r="B413" s="189"/>
      <c r="C413" s="189"/>
      <c r="D413" s="189"/>
      <c r="E413" s="189"/>
    </row>
    <row r="414" spans="1:5" ht="15">
      <c r="A414" s="194"/>
      <c r="B414" s="189"/>
      <c r="C414" s="189"/>
      <c r="D414" s="189"/>
      <c r="E414" s="189"/>
    </row>
    <row r="415" spans="1:5" ht="15">
      <c r="A415" s="194"/>
      <c r="B415" s="189"/>
      <c r="C415" s="189"/>
      <c r="D415" s="189"/>
      <c r="E415" s="189"/>
    </row>
    <row r="416" spans="1:5" ht="15">
      <c r="A416" s="194"/>
      <c r="B416" s="189"/>
      <c r="C416" s="189"/>
      <c r="D416" s="189"/>
      <c r="E416" s="189"/>
    </row>
    <row r="417" spans="1:5" ht="15">
      <c r="A417" s="194"/>
      <c r="B417" s="189"/>
      <c r="C417" s="189"/>
      <c r="D417" s="189"/>
      <c r="E417" s="189"/>
    </row>
    <row r="418" spans="1:5" ht="15">
      <c r="A418" s="194"/>
      <c r="B418" s="189"/>
      <c r="C418" s="189"/>
      <c r="D418" s="189"/>
      <c r="E418" s="189"/>
    </row>
    <row r="419" spans="1:5" ht="15">
      <c r="A419" s="194"/>
      <c r="B419" s="189"/>
      <c r="C419" s="189"/>
      <c r="D419" s="189"/>
      <c r="E419" s="189"/>
    </row>
    <row r="420" spans="1:5" ht="15">
      <c r="A420" s="194"/>
      <c r="B420" s="189"/>
      <c r="C420" s="189"/>
      <c r="D420" s="189"/>
      <c r="E420" s="189"/>
    </row>
    <row r="421" spans="1:5" ht="15">
      <c r="A421" s="194"/>
      <c r="B421" s="189"/>
      <c r="C421" s="189"/>
      <c r="D421" s="189"/>
      <c r="E421" s="189"/>
    </row>
    <row r="422" spans="1:5" ht="15">
      <c r="A422" s="194"/>
      <c r="B422" s="189"/>
      <c r="C422" s="189"/>
      <c r="D422" s="189"/>
      <c r="E422" s="189"/>
    </row>
    <row r="423" spans="1:5" ht="15">
      <c r="A423" s="194"/>
      <c r="B423" s="189"/>
      <c r="C423" s="189"/>
      <c r="D423" s="189"/>
      <c r="E423" s="189"/>
    </row>
    <row r="424" spans="1:5" ht="15">
      <c r="A424" s="194"/>
      <c r="B424" s="189"/>
      <c r="C424" s="189"/>
      <c r="D424" s="189"/>
      <c r="E424" s="189"/>
    </row>
    <row r="425" spans="1:5" ht="15">
      <c r="A425" s="194"/>
      <c r="B425" s="189"/>
      <c r="C425" s="189"/>
      <c r="D425" s="189"/>
      <c r="E425" s="189"/>
    </row>
    <row r="426" spans="1:5" ht="15">
      <c r="A426" s="194"/>
      <c r="B426" s="189"/>
      <c r="C426" s="189"/>
      <c r="D426" s="189"/>
      <c r="E426" s="189"/>
    </row>
    <row r="427" spans="1:5" ht="15">
      <c r="A427" s="194"/>
      <c r="B427" s="189"/>
      <c r="C427" s="189"/>
      <c r="D427" s="189"/>
      <c r="E427" s="189"/>
    </row>
    <row r="428" spans="1:5" ht="15">
      <c r="A428" s="194"/>
      <c r="B428" s="189"/>
      <c r="C428" s="189"/>
      <c r="D428" s="189"/>
      <c r="E428" s="189"/>
    </row>
    <row r="429" spans="1:5" ht="15">
      <c r="A429" s="194"/>
      <c r="B429" s="189"/>
      <c r="C429" s="189"/>
      <c r="D429" s="189"/>
      <c r="E429" s="189"/>
    </row>
    <row r="430" spans="1:5" ht="15">
      <c r="A430" s="194"/>
      <c r="B430" s="189"/>
      <c r="C430" s="189"/>
      <c r="D430" s="189"/>
      <c r="E430" s="189"/>
    </row>
    <row r="431" spans="1:5" ht="15">
      <c r="A431" s="194"/>
      <c r="B431" s="189"/>
      <c r="C431" s="189"/>
      <c r="D431" s="189"/>
      <c r="E431" s="189"/>
    </row>
    <row r="432" spans="1:5" ht="15">
      <c r="A432" s="194"/>
      <c r="B432" s="189"/>
      <c r="C432" s="189"/>
      <c r="D432" s="189"/>
      <c r="E432" s="189"/>
    </row>
    <row r="433" spans="1:5" ht="15">
      <c r="A433" s="194"/>
      <c r="B433" s="189"/>
      <c r="C433" s="189"/>
      <c r="D433" s="189"/>
      <c r="E433" s="189"/>
    </row>
    <row r="434" spans="1:5" ht="15">
      <c r="A434" s="194"/>
      <c r="B434" s="189"/>
      <c r="C434" s="189"/>
      <c r="D434" s="189"/>
      <c r="E434" s="189"/>
    </row>
    <row r="435" spans="1:5" ht="15">
      <c r="A435" s="194"/>
      <c r="B435" s="189"/>
      <c r="C435" s="189"/>
      <c r="D435" s="189"/>
      <c r="E435" s="189"/>
    </row>
    <row r="436" spans="1:5" ht="15">
      <c r="A436" s="194"/>
      <c r="B436" s="189"/>
      <c r="C436" s="189"/>
      <c r="D436" s="189"/>
      <c r="E436" s="189"/>
    </row>
    <row r="437" spans="1:5" ht="15">
      <c r="A437" s="194"/>
      <c r="B437" s="189"/>
      <c r="C437" s="189"/>
      <c r="D437" s="189"/>
      <c r="E437" s="189"/>
    </row>
    <row r="438" spans="1:5" ht="15">
      <c r="A438" s="194"/>
      <c r="B438" s="189"/>
      <c r="C438" s="189"/>
      <c r="D438" s="189"/>
      <c r="E438" s="189"/>
    </row>
    <row r="439" spans="1:5" ht="15">
      <c r="A439" s="194"/>
      <c r="B439" s="189"/>
      <c r="C439" s="189"/>
      <c r="D439" s="189"/>
      <c r="E439" s="189"/>
    </row>
    <row r="440" spans="1:5" ht="15">
      <c r="A440" s="194"/>
      <c r="B440" s="189"/>
      <c r="C440" s="189"/>
      <c r="D440" s="189"/>
      <c r="E440" s="189"/>
    </row>
    <row r="441" spans="1:5" ht="15">
      <c r="A441" s="194"/>
      <c r="B441" s="189"/>
      <c r="C441" s="189"/>
      <c r="D441" s="189"/>
      <c r="E441" s="189"/>
    </row>
    <row r="442" spans="1:5" ht="15">
      <c r="A442" s="194"/>
      <c r="B442" s="189"/>
      <c r="C442" s="189"/>
      <c r="D442" s="189"/>
      <c r="E442" s="189"/>
    </row>
    <row r="443" spans="1:5" ht="15">
      <c r="A443" s="194"/>
      <c r="B443" s="189"/>
      <c r="C443" s="189"/>
      <c r="D443" s="189"/>
      <c r="E443" s="189"/>
    </row>
    <row r="444" spans="1:5" ht="15">
      <c r="A444" s="194"/>
      <c r="B444" s="189"/>
      <c r="C444" s="189"/>
      <c r="D444" s="189"/>
      <c r="E444" s="189"/>
    </row>
    <row r="445" spans="1:5" ht="15">
      <c r="A445" s="194"/>
      <c r="B445" s="189"/>
      <c r="C445" s="189"/>
      <c r="D445" s="189"/>
      <c r="E445" s="189"/>
    </row>
    <row r="446" spans="1:5" ht="15">
      <c r="A446" s="194"/>
      <c r="B446" s="189"/>
      <c r="C446" s="189"/>
      <c r="D446" s="189"/>
      <c r="E446" s="189"/>
    </row>
    <row r="447" spans="1:5" ht="15">
      <c r="A447" s="194"/>
      <c r="B447" s="189"/>
      <c r="C447" s="189"/>
      <c r="D447" s="189"/>
      <c r="E447" s="189"/>
    </row>
    <row r="448" spans="1:5" ht="15">
      <c r="A448" s="194"/>
      <c r="B448" s="189"/>
      <c r="C448" s="189"/>
      <c r="D448" s="189"/>
      <c r="E448" s="189"/>
    </row>
    <row r="449" spans="1:5" ht="15">
      <c r="A449" s="194"/>
      <c r="B449" s="189"/>
      <c r="C449" s="189"/>
      <c r="D449" s="189"/>
      <c r="E449" s="189"/>
    </row>
    <row r="450" spans="1:5" ht="15">
      <c r="A450" s="194"/>
      <c r="B450" s="189"/>
      <c r="C450" s="189"/>
      <c r="D450" s="189"/>
      <c r="E450" s="189"/>
    </row>
    <row r="451" spans="1:5" ht="15">
      <c r="A451" s="194"/>
      <c r="B451" s="189"/>
      <c r="C451" s="189"/>
      <c r="D451" s="189"/>
      <c r="E451" s="189"/>
    </row>
    <row r="452" spans="1:5" ht="15">
      <c r="A452" s="194"/>
      <c r="B452" s="189"/>
      <c r="C452" s="189"/>
      <c r="D452" s="189"/>
      <c r="E452" s="189"/>
    </row>
    <row r="453" spans="1:5" ht="15">
      <c r="A453" s="194"/>
      <c r="B453" s="189"/>
      <c r="C453" s="189"/>
      <c r="D453" s="189"/>
      <c r="E453" s="189"/>
    </row>
    <row r="454" spans="1:5" ht="15">
      <c r="A454" s="194"/>
      <c r="B454" s="189"/>
      <c r="C454" s="189"/>
      <c r="D454" s="189"/>
      <c r="E454" s="189"/>
    </row>
    <row r="455" spans="1:5" ht="15">
      <c r="A455" s="194"/>
      <c r="B455" s="189"/>
      <c r="C455" s="189"/>
      <c r="D455" s="189"/>
      <c r="E455" s="189"/>
    </row>
    <row r="456" spans="1:5" ht="15">
      <c r="A456" s="194"/>
      <c r="B456" s="189"/>
      <c r="C456" s="189"/>
      <c r="D456" s="189"/>
      <c r="E456" s="189"/>
    </row>
    <row r="457" spans="1:5" ht="15">
      <c r="A457" s="194"/>
      <c r="B457" s="189"/>
      <c r="C457" s="189"/>
      <c r="D457" s="189"/>
      <c r="E457" s="189"/>
    </row>
    <row r="458" spans="1:5" ht="15">
      <c r="A458" s="194"/>
      <c r="B458" s="189"/>
      <c r="C458" s="189"/>
      <c r="D458" s="189"/>
      <c r="E458" s="189"/>
    </row>
    <row r="459" spans="1:5" ht="15">
      <c r="A459" s="194"/>
      <c r="B459" s="189"/>
      <c r="C459" s="189"/>
      <c r="D459" s="189"/>
      <c r="E459" s="189"/>
    </row>
    <row r="460" spans="1:5" ht="15">
      <c r="A460" s="194"/>
      <c r="B460" s="189"/>
      <c r="C460" s="189"/>
      <c r="D460" s="189"/>
      <c r="E460" s="189"/>
    </row>
    <row r="461" spans="1:5" ht="15">
      <c r="A461" s="194"/>
      <c r="B461" s="189"/>
      <c r="C461" s="189"/>
      <c r="D461" s="189"/>
      <c r="E461" s="189"/>
    </row>
    <row r="462" spans="1:5" ht="15">
      <c r="A462" s="194"/>
      <c r="B462" s="189"/>
      <c r="C462" s="189"/>
      <c r="D462" s="189"/>
      <c r="E462" s="189"/>
    </row>
    <row r="463" spans="1:5" ht="15">
      <c r="A463" s="194"/>
      <c r="B463" s="189"/>
      <c r="C463" s="189"/>
      <c r="D463" s="189"/>
      <c r="E463" s="189"/>
    </row>
    <row r="464" spans="1:5" ht="15">
      <c r="A464" s="194"/>
      <c r="B464" s="189"/>
      <c r="C464" s="189"/>
      <c r="D464" s="189"/>
      <c r="E464" s="189"/>
    </row>
    <row r="465" spans="1:5" ht="15">
      <c r="A465" s="194"/>
      <c r="B465" s="189"/>
      <c r="C465" s="189"/>
      <c r="D465" s="189"/>
      <c r="E465" s="189"/>
    </row>
    <row r="466" spans="1:5" ht="15">
      <c r="A466" s="194"/>
      <c r="B466" s="189"/>
      <c r="C466" s="189"/>
      <c r="D466" s="189"/>
      <c r="E466" s="189"/>
    </row>
    <row r="467" spans="1:5" ht="15">
      <c r="A467" s="194"/>
      <c r="B467" s="189"/>
      <c r="C467" s="189"/>
      <c r="D467" s="189"/>
      <c r="E467" s="189"/>
    </row>
    <row r="468" spans="1:5" ht="15">
      <c r="A468" s="194"/>
      <c r="B468" s="189"/>
      <c r="C468" s="189"/>
      <c r="D468" s="189"/>
      <c r="E468" s="189"/>
    </row>
    <row r="469" spans="1:5" ht="15">
      <c r="A469" s="194"/>
      <c r="B469" s="189"/>
      <c r="C469" s="189"/>
      <c r="D469" s="189"/>
      <c r="E469" s="189"/>
    </row>
    <row r="470" spans="1:5" ht="15">
      <c r="A470" s="194"/>
      <c r="B470" s="189"/>
      <c r="C470" s="189"/>
      <c r="D470" s="189"/>
      <c r="E470" s="189"/>
    </row>
    <row r="471" spans="1:5" ht="15">
      <c r="A471" s="194"/>
      <c r="B471" s="189"/>
      <c r="C471" s="189"/>
      <c r="D471" s="189"/>
      <c r="E471" s="189"/>
    </row>
    <row r="472" spans="1:5" ht="15">
      <c r="A472" s="194"/>
      <c r="B472" s="189"/>
      <c r="C472" s="189"/>
      <c r="D472" s="189"/>
      <c r="E472" s="189"/>
    </row>
    <row r="473" spans="1:5" ht="15">
      <c r="A473" s="194"/>
      <c r="B473" s="189"/>
      <c r="C473" s="189"/>
      <c r="D473" s="189"/>
      <c r="E473" s="189"/>
    </row>
    <row r="474" spans="1:5" ht="15">
      <c r="A474" s="194"/>
      <c r="B474" s="189"/>
      <c r="C474" s="189"/>
      <c r="D474" s="189"/>
      <c r="E474" s="189"/>
    </row>
    <row r="475" spans="1:5" ht="15">
      <c r="A475" s="194"/>
      <c r="B475" s="189"/>
      <c r="C475" s="189"/>
      <c r="D475" s="189"/>
      <c r="E475" s="189"/>
    </row>
    <row r="476" spans="1:5" ht="15">
      <c r="A476" s="194"/>
      <c r="B476" s="189"/>
      <c r="C476" s="189"/>
      <c r="D476" s="189"/>
      <c r="E476" s="189"/>
    </row>
    <row r="477" spans="1:5" ht="15">
      <c r="A477" s="194"/>
      <c r="B477" s="189"/>
      <c r="C477" s="189"/>
      <c r="D477" s="189"/>
      <c r="E477" s="189"/>
    </row>
    <row r="478" spans="1:5" ht="15">
      <c r="A478" s="194"/>
      <c r="B478" s="189"/>
      <c r="C478" s="189"/>
      <c r="D478" s="189"/>
      <c r="E478" s="189"/>
    </row>
    <row r="479" spans="1:5" ht="15">
      <c r="A479" s="194"/>
      <c r="B479" s="189"/>
      <c r="C479" s="189"/>
      <c r="D479" s="189"/>
      <c r="E479" s="189"/>
    </row>
    <row r="480" spans="1:5" ht="15">
      <c r="A480" s="194"/>
      <c r="B480" s="189"/>
      <c r="C480" s="189"/>
      <c r="D480" s="189"/>
      <c r="E480" s="189"/>
    </row>
    <row r="481" spans="1:5" ht="15">
      <c r="A481" s="194"/>
      <c r="B481" s="189"/>
      <c r="C481" s="189"/>
      <c r="D481" s="189"/>
      <c r="E481" s="189"/>
    </row>
    <row r="482" spans="1:5" ht="15">
      <c r="A482" s="194"/>
      <c r="B482" s="189"/>
      <c r="C482" s="189"/>
      <c r="D482" s="189"/>
      <c r="E482" s="189"/>
    </row>
    <row r="483" spans="1:5" ht="15">
      <c r="A483" s="194"/>
      <c r="B483" s="189"/>
      <c r="C483" s="189"/>
      <c r="D483" s="189"/>
      <c r="E483" s="189"/>
    </row>
    <row r="484" spans="1:5" ht="15">
      <c r="A484" s="194"/>
      <c r="B484" s="189"/>
      <c r="C484" s="189"/>
      <c r="D484" s="189"/>
      <c r="E484" s="189"/>
    </row>
    <row r="485" spans="1:5" ht="15">
      <c r="A485" s="194"/>
      <c r="B485" s="189"/>
      <c r="C485" s="189"/>
      <c r="D485" s="189"/>
      <c r="E485" s="189"/>
    </row>
    <row r="486" spans="1:5" ht="15">
      <c r="A486" s="194"/>
      <c r="B486" s="189"/>
      <c r="C486" s="189"/>
      <c r="D486" s="189"/>
      <c r="E486" s="189"/>
    </row>
    <row r="487" spans="1:5" ht="15">
      <c r="A487" s="194"/>
      <c r="B487" s="189"/>
      <c r="C487" s="189"/>
      <c r="D487" s="189"/>
      <c r="E487" s="189"/>
    </row>
    <row r="488" spans="1:5" ht="15">
      <c r="A488" s="194"/>
      <c r="B488" s="189"/>
      <c r="C488" s="189"/>
      <c r="D488" s="189"/>
      <c r="E488" s="189"/>
    </row>
    <row r="489" spans="1:5" ht="15">
      <c r="A489" s="194"/>
      <c r="B489" s="189"/>
      <c r="C489" s="189"/>
      <c r="D489" s="189"/>
      <c r="E489" s="189"/>
    </row>
    <row r="490" spans="1:5" ht="15">
      <c r="A490" s="194"/>
      <c r="B490" s="189"/>
      <c r="C490" s="189"/>
      <c r="D490" s="189"/>
      <c r="E490" s="189"/>
    </row>
    <row r="491" spans="1:5" ht="15">
      <c r="A491" s="194"/>
      <c r="B491" s="189"/>
      <c r="C491" s="189"/>
      <c r="D491" s="189"/>
      <c r="E491" s="189"/>
    </row>
    <row r="492" spans="1:5" ht="15">
      <c r="A492" s="194"/>
      <c r="B492" s="189"/>
      <c r="C492" s="189"/>
      <c r="D492" s="189"/>
      <c r="E492" s="189"/>
    </row>
    <row r="493" spans="1:5" ht="15">
      <c r="A493" s="194"/>
      <c r="B493" s="189"/>
      <c r="C493" s="189"/>
      <c r="D493" s="189"/>
      <c r="E493" s="189"/>
    </row>
    <row r="494" spans="1:5" ht="15">
      <c r="A494" s="194"/>
      <c r="B494" s="189"/>
      <c r="C494" s="189"/>
      <c r="D494" s="189"/>
      <c r="E494" s="189"/>
    </row>
    <row r="495" spans="1:5" ht="15">
      <c r="A495" s="194"/>
      <c r="B495" s="189"/>
      <c r="C495" s="189"/>
      <c r="D495" s="189"/>
      <c r="E495" s="189"/>
    </row>
    <row r="496" spans="1:5" ht="15">
      <c r="A496" s="194"/>
      <c r="B496" s="189"/>
      <c r="C496" s="189"/>
      <c r="D496" s="189"/>
      <c r="E496" s="189"/>
    </row>
    <row r="497" spans="1:5" ht="15">
      <c r="A497" s="194"/>
      <c r="B497" s="189"/>
      <c r="C497" s="189"/>
      <c r="D497" s="189"/>
      <c r="E497" s="189"/>
    </row>
    <row r="498" spans="1:5" ht="15">
      <c r="A498" s="194"/>
      <c r="B498" s="189"/>
      <c r="C498" s="189"/>
      <c r="D498" s="189"/>
      <c r="E498" s="189"/>
    </row>
    <row r="499" spans="1:5" ht="15">
      <c r="A499" s="194"/>
      <c r="B499" s="189"/>
      <c r="C499" s="189"/>
      <c r="D499" s="189"/>
      <c r="E499" s="189"/>
    </row>
    <row r="500" spans="1:5" ht="15">
      <c r="A500" s="194"/>
      <c r="B500" s="189"/>
      <c r="C500" s="189"/>
      <c r="D500" s="189"/>
      <c r="E500" s="189"/>
    </row>
    <row r="501" spans="1:5" ht="15">
      <c r="A501" s="194"/>
      <c r="B501" s="189"/>
      <c r="C501" s="189"/>
      <c r="D501" s="189"/>
      <c r="E501" s="189"/>
    </row>
    <row r="502" spans="1:5" ht="15">
      <c r="A502" s="194"/>
      <c r="B502" s="189"/>
      <c r="C502" s="189"/>
      <c r="D502" s="189"/>
      <c r="E502" s="189"/>
    </row>
    <row r="503" spans="1:5" ht="15">
      <c r="A503" s="194"/>
      <c r="B503" s="189"/>
      <c r="C503" s="189"/>
      <c r="D503" s="189"/>
      <c r="E503" s="189"/>
    </row>
    <row r="504" spans="1:5" ht="15">
      <c r="A504" s="194"/>
      <c r="B504" s="189"/>
      <c r="C504" s="189"/>
      <c r="D504" s="189"/>
      <c r="E504" s="189"/>
    </row>
    <row r="505" spans="1:5" ht="15">
      <c r="A505" s="194"/>
      <c r="B505" s="189"/>
      <c r="C505" s="189"/>
      <c r="D505" s="189"/>
      <c r="E505" s="189"/>
    </row>
    <row r="506" spans="1:5" ht="15">
      <c r="A506" s="194"/>
      <c r="B506" s="189"/>
      <c r="C506" s="189"/>
      <c r="D506" s="189"/>
      <c r="E506" s="189"/>
    </row>
    <row r="507" spans="1:5" ht="15">
      <c r="A507" s="194"/>
      <c r="B507" s="189"/>
      <c r="C507" s="189"/>
      <c r="D507" s="189"/>
      <c r="E507" s="189"/>
    </row>
    <row r="508" spans="1:5" ht="15">
      <c r="A508" s="194"/>
      <c r="B508" s="189"/>
      <c r="C508" s="189"/>
      <c r="D508" s="189"/>
      <c r="E508" s="189"/>
    </row>
    <row r="509" spans="1:5" ht="15">
      <c r="A509" s="194"/>
      <c r="B509" s="189"/>
      <c r="C509" s="189"/>
      <c r="D509" s="189"/>
      <c r="E509" s="189"/>
    </row>
    <row r="510" spans="1:5" ht="15">
      <c r="A510" s="194"/>
      <c r="B510" s="189"/>
      <c r="C510" s="189"/>
      <c r="D510" s="189"/>
      <c r="E510" s="189"/>
    </row>
    <row r="511" spans="1:5" ht="15">
      <c r="A511" s="194"/>
      <c r="B511" s="189"/>
      <c r="C511" s="189"/>
      <c r="D511" s="189"/>
      <c r="E511" s="189"/>
    </row>
    <row r="512" spans="1:5" ht="15">
      <c r="A512" s="194"/>
      <c r="B512" s="189"/>
      <c r="C512" s="189"/>
      <c r="D512" s="189"/>
      <c r="E512" s="189"/>
    </row>
    <row r="513" spans="1:5" ht="15">
      <c r="A513" s="194"/>
      <c r="B513" s="189"/>
      <c r="C513" s="189"/>
      <c r="D513" s="189"/>
      <c r="E513" s="189"/>
    </row>
    <row r="514" spans="1:5" ht="15">
      <c r="A514" s="194"/>
      <c r="B514" s="189"/>
      <c r="C514" s="189"/>
      <c r="D514" s="189"/>
      <c r="E514" s="189"/>
    </row>
    <row r="515" spans="1:5" ht="15">
      <c r="A515" s="194"/>
      <c r="B515" s="189"/>
      <c r="C515" s="189"/>
      <c r="D515" s="189"/>
      <c r="E515" s="189"/>
    </row>
    <row r="516" spans="1:5" ht="15">
      <c r="A516" s="194"/>
      <c r="B516" s="189"/>
      <c r="C516" s="189"/>
      <c r="D516" s="189"/>
      <c r="E516" s="189"/>
    </row>
    <row r="517" spans="1:5" ht="15">
      <c r="A517" s="194"/>
      <c r="B517" s="189"/>
      <c r="C517" s="189"/>
      <c r="D517" s="189"/>
      <c r="E517" s="189"/>
    </row>
    <row r="518" spans="1:5" ht="15">
      <c r="A518" s="194"/>
      <c r="B518" s="189"/>
      <c r="C518" s="189"/>
      <c r="D518" s="189"/>
      <c r="E518" s="189"/>
    </row>
    <row r="519" spans="1:5" ht="15">
      <c r="A519" s="194"/>
      <c r="B519" s="189"/>
      <c r="C519" s="189"/>
      <c r="D519" s="189"/>
      <c r="E519" s="189"/>
    </row>
    <row r="520" spans="1:5" ht="15">
      <c r="A520" s="194"/>
      <c r="B520" s="189"/>
      <c r="C520" s="189"/>
      <c r="D520" s="189"/>
      <c r="E520" s="189"/>
    </row>
    <row r="521" spans="1:5" ht="15">
      <c r="A521" s="194"/>
      <c r="B521" s="189"/>
      <c r="C521" s="189"/>
      <c r="D521" s="189"/>
      <c r="E521" s="189"/>
    </row>
    <row r="522" spans="1:5" ht="15">
      <c r="A522" s="194"/>
      <c r="B522" s="189"/>
      <c r="C522" s="189"/>
      <c r="D522" s="189"/>
      <c r="E522" s="189"/>
    </row>
    <row r="523" spans="1:5" ht="15">
      <c r="A523" s="194"/>
      <c r="B523" s="189"/>
      <c r="C523" s="189"/>
      <c r="D523" s="189"/>
      <c r="E523" s="189"/>
    </row>
    <row r="524" spans="1:5" ht="15">
      <c r="A524" s="194"/>
      <c r="B524" s="189"/>
      <c r="C524" s="189"/>
      <c r="D524" s="189"/>
      <c r="E524" s="189"/>
    </row>
    <row r="525" spans="1:5" ht="15">
      <c r="A525" s="194"/>
      <c r="B525" s="189"/>
      <c r="C525" s="189"/>
      <c r="D525" s="189"/>
      <c r="E525" s="189"/>
    </row>
    <row r="526" spans="1:5" ht="15">
      <c r="A526" s="194"/>
      <c r="B526" s="189"/>
      <c r="C526" s="189"/>
      <c r="D526" s="189"/>
      <c r="E526" s="189"/>
    </row>
    <row r="527" spans="1:5" ht="15">
      <c r="A527" s="194"/>
      <c r="B527" s="189"/>
      <c r="C527" s="189"/>
      <c r="D527" s="189"/>
      <c r="E527" s="189"/>
    </row>
    <row r="528" spans="1:5" ht="15">
      <c r="A528" s="194"/>
      <c r="B528" s="189"/>
      <c r="C528" s="189"/>
      <c r="D528" s="189"/>
      <c r="E528" s="189"/>
    </row>
    <row r="529" spans="1:5" ht="15">
      <c r="A529" s="194"/>
      <c r="B529" s="189"/>
      <c r="C529" s="189"/>
      <c r="D529" s="189"/>
      <c r="E529" s="189"/>
    </row>
    <row r="530" spans="1:5" ht="15">
      <c r="A530" s="194"/>
      <c r="B530" s="189"/>
      <c r="C530" s="189"/>
      <c r="D530" s="189"/>
      <c r="E530" s="189"/>
    </row>
    <row r="531" spans="1:5" ht="15">
      <c r="A531" s="194"/>
      <c r="B531" s="189"/>
      <c r="C531" s="189"/>
      <c r="D531" s="189"/>
      <c r="E531" s="189"/>
    </row>
    <row r="532" spans="1:5" ht="15">
      <c r="A532" s="194"/>
      <c r="B532" s="189"/>
      <c r="C532" s="189"/>
      <c r="D532" s="189"/>
      <c r="E532" s="189"/>
    </row>
    <row r="533" spans="1:5" ht="15">
      <c r="A533" s="194"/>
      <c r="B533" s="189"/>
      <c r="C533" s="189"/>
      <c r="D533" s="189"/>
      <c r="E533" s="189"/>
    </row>
    <row r="534" spans="1:5" ht="15">
      <c r="A534" s="194"/>
      <c r="B534" s="189"/>
      <c r="C534" s="189"/>
      <c r="D534" s="189"/>
      <c r="E534" s="189"/>
    </row>
    <row r="535" spans="1:5" ht="15">
      <c r="A535" s="194"/>
      <c r="B535" s="189"/>
      <c r="C535" s="189"/>
      <c r="D535" s="189"/>
      <c r="E535" s="189"/>
    </row>
    <row r="536" spans="1:5" ht="15">
      <c r="A536" s="194"/>
      <c r="B536" s="189"/>
      <c r="C536" s="189"/>
      <c r="D536" s="189"/>
      <c r="E536" s="189"/>
    </row>
    <row r="537" spans="1:5" ht="15">
      <c r="A537" s="194"/>
      <c r="B537" s="189"/>
      <c r="C537" s="189"/>
      <c r="D537" s="189"/>
      <c r="E537" s="189"/>
    </row>
    <row r="538" spans="1:5" ht="15">
      <c r="A538" s="194"/>
      <c r="B538" s="189"/>
      <c r="C538" s="189"/>
      <c r="D538" s="189"/>
      <c r="E538" s="189"/>
    </row>
    <row r="539" spans="1:5" ht="15">
      <c r="A539" s="194"/>
      <c r="B539" s="189"/>
      <c r="C539" s="189"/>
      <c r="D539" s="189"/>
      <c r="E539" s="189"/>
    </row>
    <row r="540" spans="1:5" ht="15">
      <c r="A540" s="194"/>
      <c r="B540" s="189"/>
      <c r="C540" s="189"/>
      <c r="D540" s="189"/>
      <c r="E540" s="189"/>
    </row>
    <row r="541" spans="1:5" ht="15">
      <c r="A541" s="194"/>
      <c r="B541" s="189"/>
      <c r="C541" s="189"/>
      <c r="D541" s="189"/>
      <c r="E541" s="189"/>
    </row>
    <row r="542" spans="1:5" ht="15">
      <c r="A542" s="194"/>
      <c r="B542" s="189"/>
      <c r="C542" s="189"/>
      <c r="D542" s="189"/>
      <c r="E542" s="189"/>
    </row>
    <row r="543" spans="1:5" ht="15">
      <c r="A543" s="194"/>
      <c r="B543" s="189"/>
      <c r="C543" s="189"/>
      <c r="D543" s="189"/>
      <c r="E543" s="189"/>
    </row>
    <row r="544" spans="1:5" ht="15">
      <c r="A544" s="194"/>
      <c r="B544" s="189"/>
      <c r="C544" s="189"/>
      <c r="D544" s="189"/>
      <c r="E544" s="189"/>
    </row>
    <row r="545" spans="1:5" ht="15">
      <c r="A545" s="194"/>
      <c r="B545" s="189"/>
      <c r="C545" s="189"/>
      <c r="D545" s="189"/>
      <c r="E545" s="189"/>
    </row>
    <row r="546" spans="1:5" ht="15">
      <c r="A546" s="194"/>
      <c r="B546" s="189"/>
      <c r="C546" s="189"/>
      <c r="D546" s="189"/>
      <c r="E546" s="189"/>
    </row>
    <row r="547" spans="1:5" ht="15">
      <c r="A547" s="194"/>
      <c r="B547" s="189"/>
      <c r="C547" s="189"/>
      <c r="D547" s="189"/>
      <c r="E547" s="189"/>
    </row>
    <row r="548" spans="1:5" ht="15">
      <c r="A548" s="194"/>
      <c r="B548" s="189"/>
      <c r="C548" s="189"/>
      <c r="D548" s="189"/>
      <c r="E548" s="189"/>
    </row>
    <row r="549" spans="1:5" ht="15">
      <c r="A549" s="194"/>
      <c r="B549" s="189"/>
      <c r="C549" s="189"/>
      <c r="D549" s="189"/>
      <c r="E549" s="189"/>
    </row>
    <row r="550" spans="1:5" ht="15">
      <c r="A550" s="194"/>
      <c r="B550" s="189"/>
      <c r="C550" s="189"/>
      <c r="D550" s="189"/>
      <c r="E550" s="189"/>
    </row>
    <row r="551" spans="1:5" ht="15">
      <c r="A551" s="194"/>
      <c r="B551" s="189"/>
      <c r="C551" s="189"/>
      <c r="D551" s="189"/>
      <c r="E551" s="189"/>
    </row>
    <row r="552" spans="1:5" ht="15">
      <c r="A552" s="194"/>
      <c r="B552" s="189"/>
      <c r="C552" s="189"/>
      <c r="D552" s="189"/>
      <c r="E552" s="189"/>
    </row>
    <row r="553" spans="1:5" ht="15">
      <c r="A553" s="194"/>
      <c r="B553" s="189"/>
      <c r="C553" s="189"/>
      <c r="D553" s="189"/>
      <c r="E553" s="189"/>
    </row>
    <row r="554" spans="1:5" ht="15">
      <c r="A554" s="194"/>
      <c r="B554" s="189"/>
      <c r="C554" s="189"/>
      <c r="D554" s="189"/>
      <c r="E554" s="189"/>
    </row>
    <row r="555" spans="1:5" ht="15">
      <c r="A555" s="194"/>
      <c r="B555" s="189"/>
      <c r="C555" s="189"/>
      <c r="D555" s="189"/>
      <c r="E555" s="189"/>
    </row>
    <row r="556" spans="1:5" ht="15">
      <c r="A556" s="194"/>
      <c r="B556" s="189"/>
      <c r="C556" s="189"/>
      <c r="D556" s="189"/>
      <c r="E556" s="189"/>
    </row>
    <row r="557" spans="1:5" ht="15">
      <c r="A557" s="194"/>
      <c r="B557" s="189"/>
      <c r="C557" s="189"/>
      <c r="D557" s="189"/>
      <c r="E557" s="189"/>
    </row>
    <row r="558" spans="1:5" ht="15">
      <c r="A558" s="194"/>
      <c r="B558" s="189"/>
      <c r="C558" s="189"/>
      <c r="D558" s="189"/>
      <c r="E558" s="189"/>
    </row>
    <row r="559" spans="1:5" ht="15">
      <c r="A559" s="194"/>
      <c r="B559" s="189"/>
      <c r="C559" s="189"/>
      <c r="D559" s="189"/>
      <c r="E559" s="189"/>
    </row>
    <row r="560" spans="1:5" ht="15">
      <c r="A560" s="194"/>
      <c r="B560" s="189"/>
      <c r="C560" s="189"/>
      <c r="D560" s="189"/>
      <c r="E560" s="189"/>
    </row>
    <row r="561" spans="1:5" ht="15">
      <c r="A561" s="194"/>
      <c r="B561" s="189"/>
      <c r="C561" s="189"/>
      <c r="D561" s="189"/>
      <c r="E561" s="189"/>
    </row>
    <row r="562" spans="1:5" ht="15">
      <c r="A562" s="194"/>
      <c r="B562" s="189"/>
      <c r="C562" s="189"/>
      <c r="D562" s="189"/>
      <c r="E562" s="189"/>
    </row>
    <row r="563" spans="1:5" ht="15">
      <c r="A563" s="194"/>
      <c r="B563" s="189"/>
      <c r="C563" s="189"/>
      <c r="D563" s="189"/>
      <c r="E563" s="189"/>
    </row>
    <row r="564" spans="1:5" ht="15">
      <c r="A564" s="194"/>
      <c r="B564" s="189"/>
      <c r="C564" s="189"/>
      <c r="D564" s="189"/>
      <c r="E564" s="189"/>
    </row>
    <row r="565" spans="1:5" ht="15">
      <c r="A565" s="194"/>
      <c r="B565" s="189"/>
      <c r="C565" s="189"/>
      <c r="D565" s="189"/>
      <c r="E565" s="189"/>
    </row>
    <row r="566" spans="1:5" ht="15">
      <c r="A566" s="194"/>
      <c r="B566" s="189"/>
      <c r="C566" s="189"/>
      <c r="D566" s="189"/>
      <c r="E566" s="189"/>
    </row>
    <row r="567" spans="1:5" ht="15">
      <c r="A567" s="194"/>
      <c r="B567" s="189"/>
      <c r="C567" s="189"/>
      <c r="D567" s="189"/>
      <c r="E567" s="189"/>
    </row>
    <row r="568" spans="1:5" ht="15">
      <c r="A568" s="194"/>
      <c r="B568" s="189"/>
      <c r="C568" s="189"/>
      <c r="D568" s="189"/>
      <c r="E568" s="189"/>
    </row>
    <row r="569" spans="1:5" ht="15">
      <c r="A569" s="194"/>
      <c r="B569" s="189"/>
      <c r="C569" s="189"/>
      <c r="D569" s="189"/>
      <c r="E569" s="189"/>
    </row>
    <row r="570" spans="1:5" ht="15">
      <c r="A570" s="194"/>
      <c r="B570" s="189"/>
      <c r="C570" s="189"/>
      <c r="D570" s="189"/>
      <c r="E570" s="189"/>
    </row>
    <row r="571" spans="1:5" ht="15">
      <c r="A571" s="194"/>
      <c r="B571" s="189"/>
      <c r="C571" s="189"/>
      <c r="D571" s="189"/>
      <c r="E571" s="189"/>
    </row>
    <row r="572" spans="1:5" ht="15">
      <c r="A572" s="194"/>
      <c r="B572" s="189"/>
      <c r="C572" s="189"/>
      <c r="D572" s="189"/>
      <c r="E572" s="189"/>
    </row>
    <row r="573" spans="1:5" ht="15">
      <c r="A573" s="194"/>
      <c r="B573" s="189"/>
      <c r="C573" s="189"/>
      <c r="D573" s="189"/>
      <c r="E573" s="189"/>
    </row>
    <row r="574" spans="1:5" ht="15">
      <c r="A574" s="194"/>
      <c r="B574" s="189"/>
      <c r="C574" s="189"/>
      <c r="D574" s="189"/>
      <c r="E574" s="189"/>
    </row>
    <row r="575" spans="1:5" ht="15">
      <c r="A575" s="194"/>
      <c r="B575" s="189"/>
      <c r="C575" s="189"/>
      <c r="D575" s="189"/>
      <c r="E575" s="189"/>
    </row>
    <row r="576" spans="1:5" ht="15">
      <c r="A576" s="194"/>
      <c r="B576" s="189"/>
      <c r="C576" s="189"/>
      <c r="D576" s="189"/>
      <c r="E576" s="189"/>
    </row>
    <row r="577" spans="1:5" ht="15">
      <c r="A577" s="194"/>
      <c r="B577" s="189"/>
      <c r="C577" s="189"/>
      <c r="D577" s="189"/>
      <c r="E577" s="189"/>
    </row>
    <row r="578" spans="1:5" ht="15">
      <c r="A578" s="194"/>
      <c r="B578" s="189"/>
      <c r="C578" s="189"/>
      <c r="D578" s="189"/>
      <c r="E578" s="189"/>
    </row>
    <row r="579" spans="1:5" ht="15">
      <c r="A579" s="194"/>
      <c r="B579" s="189"/>
      <c r="C579" s="189"/>
      <c r="D579" s="189"/>
      <c r="E579" s="189"/>
    </row>
    <row r="580" spans="1:5" ht="15">
      <c r="A580" s="194"/>
      <c r="B580" s="189"/>
      <c r="C580" s="189"/>
      <c r="D580" s="189"/>
      <c r="E580" s="189"/>
    </row>
    <row r="581" spans="1:5" ht="15">
      <c r="A581" s="194"/>
      <c r="B581" s="189"/>
      <c r="C581" s="189"/>
      <c r="D581" s="189"/>
      <c r="E581" s="189"/>
    </row>
    <row r="582" spans="1:5" ht="15">
      <c r="A582" s="194"/>
      <c r="B582" s="189"/>
      <c r="C582" s="189"/>
      <c r="D582" s="189"/>
      <c r="E582" s="189"/>
    </row>
    <row r="583" spans="1:5" ht="15">
      <c r="A583" s="194"/>
      <c r="B583" s="189"/>
      <c r="C583" s="189"/>
      <c r="D583" s="189"/>
      <c r="E583" s="189"/>
    </row>
    <row r="584" spans="1:5" ht="15">
      <c r="A584" s="194"/>
      <c r="B584" s="189"/>
      <c r="C584" s="189"/>
      <c r="D584" s="189"/>
      <c r="E584" s="189"/>
    </row>
    <row r="585" spans="1:5" ht="15">
      <c r="A585" s="194"/>
      <c r="B585" s="189"/>
      <c r="C585" s="189"/>
      <c r="D585" s="189"/>
      <c r="E585" s="189"/>
    </row>
    <row r="586" spans="1:5" ht="15">
      <c r="A586" s="194"/>
      <c r="B586" s="189"/>
      <c r="C586" s="189"/>
      <c r="D586" s="189"/>
      <c r="E586" s="189"/>
    </row>
    <row r="587" spans="1:5" ht="15">
      <c r="A587" s="194"/>
      <c r="B587" s="189"/>
      <c r="C587" s="189"/>
      <c r="D587" s="189"/>
      <c r="E587" s="189"/>
    </row>
    <row r="588" spans="1:5" ht="15">
      <c r="A588" s="194"/>
      <c r="B588" s="189"/>
      <c r="C588" s="189"/>
      <c r="D588" s="189"/>
      <c r="E588" s="189"/>
    </row>
    <row r="589" spans="1:5" ht="15">
      <c r="A589" s="194"/>
      <c r="B589" s="189"/>
      <c r="C589" s="189"/>
      <c r="D589" s="189"/>
      <c r="E589" s="189"/>
    </row>
    <row r="590" spans="1:5" ht="15">
      <c r="A590" s="194"/>
      <c r="B590" s="189"/>
      <c r="C590" s="189"/>
      <c r="D590" s="189"/>
      <c r="E590" s="189"/>
    </row>
    <row r="591" spans="1:5" ht="15">
      <c r="A591" s="194"/>
      <c r="B591" s="189"/>
      <c r="C591" s="189"/>
      <c r="D591" s="189"/>
      <c r="E591" s="189"/>
    </row>
    <row r="592" spans="1:5" ht="15">
      <c r="A592" s="194"/>
      <c r="B592" s="189"/>
      <c r="C592" s="189"/>
      <c r="D592" s="189"/>
      <c r="E592" s="189"/>
    </row>
    <row r="593" spans="1:5" ht="15">
      <c r="A593" s="194"/>
      <c r="B593" s="189"/>
      <c r="C593" s="189"/>
      <c r="D593" s="189"/>
      <c r="E593" s="189"/>
    </row>
    <row r="594" spans="1:5" ht="15">
      <c r="A594" s="194"/>
      <c r="B594" s="189"/>
      <c r="C594" s="189"/>
      <c r="D594" s="189"/>
      <c r="E594" s="189"/>
    </row>
    <row r="595" spans="1:5" ht="15">
      <c r="A595" s="194"/>
      <c r="B595" s="189"/>
      <c r="C595" s="189"/>
      <c r="D595" s="189"/>
      <c r="E595" s="189"/>
    </row>
    <row r="596" spans="1:5" ht="15">
      <c r="A596" s="194"/>
      <c r="B596" s="189"/>
      <c r="C596" s="189"/>
      <c r="D596" s="189"/>
      <c r="E596" s="189"/>
    </row>
    <row r="597" spans="1:5" ht="15">
      <c r="A597" s="194"/>
      <c r="B597" s="189"/>
      <c r="C597" s="189"/>
      <c r="D597" s="189"/>
      <c r="E597" s="189"/>
    </row>
    <row r="598" spans="1:5" ht="15">
      <c r="A598" s="194"/>
      <c r="B598" s="189"/>
      <c r="C598" s="189"/>
      <c r="D598" s="189"/>
      <c r="E598" s="189"/>
    </row>
    <row r="599" spans="1:5" ht="15">
      <c r="A599" s="194"/>
      <c r="B599" s="189"/>
      <c r="C599" s="189"/>
      <c r="D599" s="189"/>
      <c r="E599" s="189"/>
    </row>
    <row r="600" spans="1:5" ht="15">
      <c r="A600" s="194"/>
      <c r="B600" s="189"/>
      <c r="C600" s="189"/>
      <c r="D600" s="189"/>
      <c r="E600" s="189"/>
    </row>
    <row r="601" spans="1:5" ht="15">
      <c r="A601" s="194"/>
      <c r="B601" s="189"/>
      <c r="C601" s="189"/>
      <c r="D601" s="189"/>
      <c r="E601" s="189"/>
    </row>
    <row r="602" spans="1:5" ht="15">
      <c r="A602" s="194"/>
      <c r="B602" s="189"/>
      <c r="C602" s="189"/>
      <c r="D602" s="189"/>
      <c r="E602" s="189"/>
    </row>
    <row r="603" spans="1:5" ht="15">
      <c r="A603" s="194"/>
      <c r="B603" s="189"/>
      <c r="C603" s="189"/>
      <c r="D603" s="189"/>
      <c r="E603" s="189"/>
    </row>
    <row r="604" spans="1:5" ht="15">
      <c r="A604" s="194"/>
      <c r="B604" s="189"/>
      <c r="C604" s="189"/>
      <c r="D604" s="189"/>
      <c r="E604" s="189"/>
    </row>
    <row r="605" spans="1:5" ht="15">
      <c r="A605" s="194"/>
      <c r="B605" s="189"/>
      <c r="C605" s="189"/>
      <c r="D605" s="189"/>
      <c r="E605" s="189"/>
    </row>
    <row r="606" spans="1:5" ht="15">
      <c r="A606" s="194"/>
      <c r="B606" s="189"/>
      <c r="C606" s="189"/>
      <c r="D606" s="189"/>
      <c r="E606" s="189"/>
    </row>
    <row r="607" spans="1:5" ht="15">
      <c r="A607" s="194"/>
      <c r="B607" s="189"/>
      <c r="C607" s="189"/>
      <c r="D607" s="189"/>
      <c r="E607" s="189"/>
    </row>
    <row r="608" spans="1:5" ht="15">
      <c r="A608" s="194"/>
      <c r="B608" s="189"/>
      <c r="C608" s="189"/>
      <c r="D608" s="189"/>
      <c r="E608" s="189"/>
    </row>
    <row r="609" spans="1:5" ht="15">
      <c r="A609" s="194"/>
      <c r="B609" s="189"/>
      <c r="C609" s="189"/>
      <c r="D609" s="189"/>
      <c r="E609" s="189"/>
    </row>
    <row r="610" spans="1:5" ht="15">
      <c r="A610" s="194"/>
      <c r="B610" s="189"/>
      <c r="C610" s="189"/>
      <c r="D610" s="189"/>
      <c r="E610" s="189"/>
    </row>
    <row r="611" spans="1:5" ht="15">
      <c r="A611" s="194"/>
      <c r="B611" s="189"/>
      <c r="C611" s="189"/>
      <c r="D611" s="189"/>
      <c r="E611" s="189"/>
    </row>
    <row r="612" spans="1:5" ht="15">
      <c r="A612" s="194"/>
      <c r="B612" s="189"/>
      <c r="C612" s="189"/>
      <c r="D612" s="189"/>
      <c r="E612" s="189"/>
    </row>
    <row r="613" spans="1:5" ht="15">
      <c r="A613" s="194"/>
      <c r="B613" s="189"/>
      <c r="C613" s="189"/>
      <c r="D613" s="189"/>
      <c r="E613" s="189"/>
    </row>
    <row r="614" spans="1:5" ht="15">
      <c r="A614" s="194"/>
      <c r="B614" s="189"/>
      <c r="C614" s="189"/>
      <c r="D614" s="189"/>
      <c r="E614" s="189"/>
    </row>
    <row r="615" spans="1:5" ht="15">
      <c r="A615" s="194"/>
      <c r="B615" s="189"/>
      <c r="C615" s="189"/>
      <c r="D615" s="189"/>
      <c r="E615" s="189"/>
    </row>
    <row r="616" spans="1:5" ht="15">
      <c r="A616" s="194"/>
      <c r="B616" s="189"/>
      <c r="C616" s="189"/>
      <c r="D616" s="189"/>
      <c r="E616" s="189"/>
    </row>
    <row r="617" spans="1:5" ht="15">
      <c r="A617" s="194"/>
      <c r="B617" s="189"/>
      <c r="C617" s="189"/>
      <c r="D617" s="189"/>
      <c r="E617" s="189"/>
    </row>
    <row r="618" spans="1:5" ht="15">
      <c r="A618" s="194"/>
      <c r="B618" s="189"/>
      <c r="C618" s="189"/>
      <c r="D618" s="189"/>
      <c r="E618" s="189"/>
    </row>
    <row r="619" spans="1:5" ht="15">
      <c r="A619" s="194"/>
      <c r="B619" s="189"/>
      <c r="C619" s="189"/>
      <c r="D619" s="189"/>
      <c r="E619" s="189"/>
    </row>
    <row r="620" spans="1:5" ht="15">
      <c r="A620" s="194"/>
      <c r="B620" s="189"/>
      <c r="C620" s="189"/>
      <c r="D620" s="189"/>
      <c r="E620" s="189"/>
    </row>
    <row r="621" spans="1:5" ht="15">
      <c r="A621" s="194"/>
      <c r="B621" s="189"/>
      <c r="C621" s="189"/>
      <c r="D621" s="189"/>
      <c r="E621" s="189"/>
    </row>
    <row r="622" spans="1:5" ht="15">
      <c r="A622" s="194"/>
      <c r="B622" s="189"/>
      <c r="C622" s="189"/>
      <c r="D622" s="189"/>
      <c r="E622" s="189"/>
    </row>
    <row r="623" spans="1:5" ht="15">
      <c r="A623" s="194"/>
      <c r="B623" s="189"/>
      <c r="C623" s="189"/>
      <c r="D623" s="189"/>
      <c r="E623" s="189"/>
    </row>
    <row r="624" spans="1:5" ht="15">
      <c r="A624" s="194"/>
      <c r="B624" s="189"/>
      <c r="C624" s="189"/>
      <c r="D624" s="189"/>
      <c r="E624" s="189"/>
    </row>
    <row r="625" spans="1:5" ht="15">
      <c r="A625" s="194"/>
      <c r="B625" s="189"/>
      <c r="C625" s="189"/>
      <c r="D625" s="189"/>
      <c r="E625" s="189"/>
    </row>
    <row r="626" spans="1:5" ht="15">
      <c r="A626" s="194"/>
      <c r="B626" s="189"/>
      <c r="C626" s="189"/>
      <c r="D626" s="189"/>
      <c r="E626" s="189"/>
    </row>
    <row r="627" spans="1:5" ht="15">
      <c r="A627" s="194"/>
      <c r="B627" s="189"/>
      <c r="C627" s="189"/>
      <c r="D627" s="189"/>
      <c r="E627" s="189"/>
    </row>
    <row r="628" spans="1:5" ht="15">
      <c r="A628" s="194"/>
      <c r="B628" s="189"/>
      <c r="C628" s="189"/>
      <c r="D628" s="189"/>
      <c r="E628" s="189"/>
    </row>
    <row r="629" spans="1:5" ht="15">
      <c r="A629" s="194"/>
      <c r="B629" s="189"/>
      <c r="C629" s="189"/>
      <c r="D629" s="189"/>
      <c r="E629" s="189"/>
    </row>
    <row r="630" spans="1:5" ht="15">
      <c r="A630" s="194"/>
      <c r="B630" s="189"/>
      <c r="C630" s="189"/>
      <c r="D630" s="189"/>
      <c r="E630" s="189"/>
    </row>
    <row r="631" spans="1:5" ht="15">
      <c r="A631" s="194"/>
      <c r="B631" s="189"/>
      <c r="C631" s="189"/>
      <c r="D631" s="189"/>
      <c r="E631" s="189"/>
    </row>
    <row r="632" spans="1:5" ht="15">
      <c r="A632" s="194"/>
      <c r="B632" s="189"/>
      <c r="C632" s="189"/>
      <c r="D632" s="189"/>
      <c r="E632" s="189"/>
    </row>
    <row r="633" spans="1:5" ht="15">
      <c r="A633" s="194"/>
      <c r="B633" s="189"/>
      <c r="C633" s="189"/>
      <c r="D633" s="189"/>
      <c r="E633" s="189"/>
    </row>
    <row r="634" spans="1:5" ht="15">
      <c r="A634" s="194"/>
      <c r="B634" s="189"/>
      <c r="C634" s="189"/>
      <c r="D634" s="189"/>
      <c r="E634" s="189"/>
    </row>
    <row r="635" spans="1:5" ht="15">
      <c r="A635" s="194"/>
      <c r="B635" s="189"/>
      <c r="C635" s="189"/>
      <c r="D635" s="189"/>
      <c r="E635" s="189"/>
    </row>
    <row r="636" spans="1:5" ht="15">
      <c r="A636" s="194"/>
      <c r="B636" s="189"/>
      <c r="C636" s="189"/>
      <c r="D636" s="189"/>
      <c r="E636" s="189"/>
    </row>
    <row r="637" spans="1:5" ht="15">
      <c r="A637" s="194"/>
      <c r="B637" s="189"/>
      <c r="C637" s="189"/>
      <c r="D637" s="189"/>
      <c r="E637" s="189"/>
    </row>
    <row r="638" spans="1:5" ht="15">
      <c r="A638" s="194"/>
      <c r="B638" s="189"/>
      <c r="C638" s="189"/>
      <c r="D638" s="189"/>
      <c r="E638" s="189"/>
    </row>
    <row r="639" spans="1:5" ht="15">
      <c r="A639" s="194"/>
      <c r="B639" s="189"/>
      <c r="C639" s="189"/>
      <c r="D639" s="189"/>
      <c r="E639" s="189"/>
    </row>
    <row r="640" spans="1:5" ht="15">
      <c r="A640" s="194"/>
      <c r="B640" s="189"/>
      <c r="C640" s="189"/>
      <c r="D640" s="189"/>
      <c r="E640" s="189"/>
    </row>
    <row r="641" spans="1:5" ht="15">
      <c r="A641" s="194"/>
      <c r="B641" s="189"/>
      <c r="C641" s="189"/>
      <c r="D641" s="189"/>
      <c r="E641" s="189"/>
    </row>
    <row r="642" spans="1:5" ht="15">
      <c r="A642" s="194"/>
      <c r="B642" s="189"/>
      <c r="C642" s="189"/>
      <c r="D642" s="189"/>
      <c r="E642" s="189"/>
    </row>
    <row r="643" spans="1:5" ht="15">
      <c r="A643" s="194"/>
      <c r="B643" s="189"/>
      <c r="C643" s="189"/>
      <c r="D643" s="189"/>
      <c r="E643" s="189"/>
    </row>
    <row r="644" spans="1:5" ht="15">
      <c r="A644" s="194"/>
      <c r="B644" s="189"/>
      <c r="C644" s="189"/>
      <c r="D644" s="189"/>
      <c r="E644" s="189"/>
    </row>
    <row r="645" spans="1:5" ht="15">
      <c r="A645" s="194"/>
      <c r="B645" s="189"/>
      <c r="C645" s="189"/>
      <c r="D645" s="189"/>
      <c r="E645" s="189"/>
    </row>
    <row r="646" spans="1:5" ht="15">
      <c r="A646" s="194"/>
      <c r="B646" s="189"/>
      <c r="C646" s="189"/>
      <c r="D646" s="189"/>
      <c r="E646" s="189"/>
    </row>
    <row r="647" spans="1:5" ht="15">
      <c r="A647" s="194"/>
      <c r="B647" s="189"/>
      <c r="C647" s="189"/>
      <c r="D647" s="189"/>
      <c r="E647" s="189"/>
    </row>
    <row r="648" spans="1:5" ht="15">
      <c r="A648" s="194"/>
      <c r="B648" s="189"/>
      <c r="C648" s="189"/>
      <c r="D648" s="189"/>
      <c r="E648" s="189"/>
    </row>
    <row r="649" spans="1:5" ht="15">
      <c r="A649" s="194"/>
      <c r="B649" s="189"/>
      <c r="C649" s="189"/>
      <c r="D649" s="189"/>
      <c r="E649" s="189"/>
    </row>
    <row r="650" spans="1:5" ht="15">
      <c r="A650" s="194"/>
      <c r="B650" s="189"/>
      <c r="C650" s="189"/>
      <c r="D650" s="189"/>
      <c r="E650" s="189"/>
    </row>
    <row r="651" spans="1:5" ht="15">
      <c r="A651" s="194"/>
      <c r="B651" s="189"/>
      <c r="C651" s="189"/>
      <c r="D651" s="189"/>
      <c r="E651" s="189"/>
    </row>
    <row r="652" spans="1:5" ht="15">
      <c r="A652" s="194"/>
      <c r="B652" s="189"/>
      <c r="C652" s="189"/>
      <c r="D652" s="189"/>
      <c r="E652" s="189"/>
    </row>
    <row r="653" spans="1:5" ht="15">
      <c r="A653" s="194"/>
      <c r="B653" s="189"/>
      <c r="C653" s="189"/>
      <c r="D653" s="189"/>
      <c r="E653" s="189"/>
    </row>
    <row r="654" spans="1:5" ht="15">
      <c r="A654" s="194"/>
      <c r="B654" s="189"/>
      <c r="C654" s="189"/>
      <c r="D654" s="189"/>
      <c r="E654" s="189"/>
    </row>
    <row r="655" spans="1:5" ht="15">
      <c r="A655" s="194"/>
      <c r="B655" s="189"/>
      <c r="C655" s="189"/>
      <c r="D655" s="189"/>
      <c r="E655" s="189"/>
    </row>
    <row r="656" spans="1:5" ht="15">
      <c r="A656" s="194"/>
      <c r="B656" s="189"/>
      <c r="C656" s="189"/>
      <c r="D656" s="189"/>
      <c r="E656" s="189"/>
    </row>
    <row r="657" spans="1:5" ht="15">
      <c r="A657" s="194"/>
      <c r="B657" s="189"/>
      <c r="C657" s="189"/>
      <c r="D657" s="189"/>
      <c r="E657" s="189"/>
    </row>
    <row r="658" spans="1:5" ht="15">
      <c r="A658" s="194"/>
      <c r="B658" s="189"/>
      <c r="C658" s="189"/>
      <c r="D658" s="189"/>
      <c r="E658" s="189"/>
    </row>
    <row r="659" spans="1:5" ht="15">
      <c r="A659" s="194"/>
      <c r="B659" s="189"/>
      <c r="C659" s="189"/>
      <c r="D659" s="189"/>
      <c r="E659" s="189"/>
    </row>
    <row r="660" spans="1:5" ht="15">
      <c r="A660" s="194"/>
      <c r="B660" s="189"/>
      <c r="C660" s="189"/>
      <c r="D660" s="189"/>
      <c r="E660" s="189"/>
    </row>
    <row r="661" spans="1:5" ht="15">
      <c r="A661" s="194"/>
      <c r="B661" s="189"/>
      <c r="C661" s="189"/>
      <c r="D661" s="189"/>
      <c r="E661" s="189"/>
    </row>
    <row r="662" spans="1:5" ht="15">
      <c r="A662" s="194"/>
      <c r="B662" s="189"/>
      <c r="C662" s="189"/>
      <c r="D662" s="189"/>
      <c r="E662" s="189"/>
    </row>
    <row r="663" spans="1:5" ht="15">
      <c r="A663" s="194"/>
      <c r="B663" s="189"/>
      <c r="C663" s="189"/>
      <c r="D663" s="189"/>
      <c r="E663" s="189"/>
    </row>
    <row r="664" spans="1:5" ht="15">
      <c r="A664" s="194"/>
      <c r="B664" s="189"/>
      <c r="C664" s="189"/>
      <c r="D664" s="189"/>
      <c r="E664" s="189"/>
    </row>
    <row r="665" spans="1:5" ht="15">
      <c r="A665" s="194"/>
      <c r="B665" s="189"/>
      <c r="C665" s="189"/>
      <c r="D665" s="189"/>
      <c r="E665" s="189"/>
    </row>
    <row r="666" spans="1:5" ht="15">
      <c r="A666" s="194"/>
      <c r="B666" s="189"/>
      <c r="C666" s="189"/>
      <c r="D666" s="189"/>
      <c r="E666" s="189"/>
    </row>
    <row r="667" spans="1:5" ht="15">
      <c r="A667" s="194"/>
      <c r="B667" s="189"/>
      <c r="C667" s="189"/>
      <c r="D667" s="189"/>
      <c r="E667" s="189"/>
    </row>
    <row r="668" spans="1:5" ht="15">
      <c r="A668" s="194"/>
      <c r="B668" s="189"/>
      <c r="C668" s="189"/>
      <c r="D668" s="189"/>
      <c r="E668" s="189"/>
    </row>
    <row r="669" spans="1:5" ht="15">
      <c r="A669" s="194"/>
      <c r="B669" s="189"/>
      <c r="C669" s="189"/>
      <c r="D669" s="189"/>
      <c r="E669" s="189"/>
    </row>
    <row r="670" spans="1:5" ht="15">
      <c r="A670" s="194"/>
      <c r="B670" s="189"/>
      <c r="C670" s="189"/>
      <c r="D670" s="189"/>
      <c r="E670" s="189"/>
    </row>
    <row r="671" spans="1:5" ht="15">
      <c r="A671" s="194"/>
      <c r="B671" s="189"/>
      <c r="C671" s="189"/>
      <c r="D671" s="189"/>
      <c r="E671" s="189"/>
    </row>
    <row r="672" spans="1:5" ht="15">
      <c r="A672" s="194"/>
      <c r="B672" s="189"/>
      <c r="C672" s="189"/>
      <c r="D672" s="189"/>
      <c r="E672" s="189"/>
    </row>
    <row r="673" spans="1:5" ht="15">
      <c r="A673" s="194"/>
      <c r="B673" s="189"/>
      <c r="C673" s="189"/>
      <c r="D673" s="189"/>
      <c r="E673" s="189"/>
    </row>
    <row r="674" spans="1:5" ht="15">
      <c r="A674" s="194"/>
      <c r="B674" s="189"/>
      <c r="C674" s="189"/>
      <c r="D674" s="189"/>
      <c r="E674" s="189"/>
    </row>
    <row r="675" spans="1:5" ht="15">
      <c r="A675" s="194"/>
      <c r="B675" s="189"/>
      <c r="C675" s="189"/>
      <c r="D675" s="189"/>
      <c r="E675" s="189"/>
    </row>
    <row r="676" spans="1:5" ht="15">
      <c r="A676" s="194"/>
      <c r="B676" s="189"/>
      <c r="C676" s="189"/>
      <c r="D676" s="189"/>
      <c r="E676" s="189"/>
    </row>
    <row r="677" spans="1:5" ht="15">
      <c r="A677" s="194"/>
      <c r="B677" s="189"/>
      <c r="C677" s="189"/>
      <c r="D677" s="189"/>
      <c r="E677" s="189"/>
    </row>
    <row r="678" spans="1:5" ht="15">
      <c r="A678" s="194"/>
      <c r="B678" s="189"/>
      <c r="C678" s="189"/>
      <c r="D678" s="189"/>
      <c r="E678" s="189"/>
    </row>
    <row r="679" spans="1:5" ht="15">
      <c r="A679" s="194"/>
      <c r="B679" s="189"/>
      <c r="C679" s="189"/>
      <c r="D679" s="189"/>
      <c r="E679" s="189"/>
    </row>
    <row r="680" spans="1:5" ht="15">
      <c r="A680" s="194"/>
      <c r="B680" s="189"/>
      <c r="C680" s="189"/>
      <c r="D680" s="189"/>
      <c r="E680" s="189"/>
    </row>
    <row r="681" spans="1:5" ht="15">
      <c r="A681" s="194"/>
      <c r="B681" s="189"/>
      <c r="C681" s="189"/>
      <c r="D681" s="189"/>
      <c r="E681" s="189"/>
    </row>
    <row r="682" spans="1:5" ht="15">
      <c r="A682" s="194"/>
      <c r="B682" s="189"/>
      <c r="C682" s="189"/>
      <c r="D682" s="189"/>
      <c r="E682" s="189"/>
    </row>
    <row r="683" spans="1:5" ht="15">
      <c r="A683" s="194"/>
      <c r="B683" s="189"/>
      <c r="C683" s="189"/>
      <c r="D683" s="189"/>
      <c r="E683" s="189"/>
    </row>
    <row r="684" spans="1:5" ht="15">
      <c r="A684" s="194"/>
      <c r="B684" s="189"/>
      <c r="C684" s="189"/>
      <c r="D684" s="189"/>
      <c r="E684" s="189"/>
    </row>
    <row r="685" spans="1:5" ht="15">
      <c r="A685" s="194"/>
      <c r="B685" s="189"/>
      <c r="C685" s="189"/>
      <c r="D685" s="189"/>
      <c r="E685" s="189"/>
    </row>
    <row r="686" spans="1:5" ht="15">
      <c r="A686" s="194"/>
      <c r="B686" s="189"/>
      <c r="C686" s="189"/>
      <c r="D686" s="189"/>
      <c r="E686" s="189"/>
    </row>
    <row r="687" spans="1:5" ht="15">
      <c r="A687" s="194"/>
      <c r="B687" s="189"/>
      <c r="C687" s="189"/>
      <c r="D687" s="189"/>
      <c r="E687" s="189"/>
    </row>
    <row r="688" spans="1:5" ht="15">
      <c r="A688" s="194"/>
      <c r="B688" s="189"/>
      <c r="C688" s="189"/>
      <c r="D688" s="189"/>
      <c r="E688" s="189"/>
    </row>
    <row r="689" spans="1:5" ht="15">
      <c r="A689" s="194"/>
      <c r="B689" s="189"/>
      <c r="C689" s="189"/>
      <c r="D689" s="189"/>
      <c r="E689" s="189"/>
    </row>
    <row r="690" spans="1:5" ht="15">
      <c r="A690" s="194"/>
      <c r="B690" s="189"/>
      <c r="C690" s="189"/>
      <c r="D690" s="189"/>
      <c r="E690" s="189"/>
    </row>
    <row r="691" spans="1:5" ht="15">
      <c r="A691" s="194"/>
      <c r="B691" s="189"/>
      <c r="C691" s="189"/>
      <c r="D691" s="189"/>
      <c r="E691" s="189"/>
    </row>
    <row r="692" spans="1:5" ht="15">
      <c r="A692" s="194"/>
      <c r="B692" s="189"/>
      <c r="C692" s="189"/>
      <c r="D692" s="189"/>
      <c r="E692" s="189"/>
    </row>
    <row r="693" spans="1:5" ht="15">
      <c r="A693" s="194"/>
      <c r="B693" s="189"/>
      <c r="C693" s="189"/>
      <c r="D693" s="189"/>
      <c r="E693" s="189"/>
    </row>
    <row r="694" spans="1:5" ht="15">
      <c r="A694" s="194"/>
      <c r="B694" s="189"/>
      <c r="C694" s="189"/>
      <c r="D694" s="189"/>
      <c r="E694" s="189"/>
    </row>
    <row r="695" spans="1:5" ht="15">
      <c r="A695" s="194"/>
      <c r="B695" s="189"/>
      <c r="C695" s="189"/>
      <c r="D695" s="189"/>
      <c r="E695" s="189"/>
    </row>
    <row r="696" spans="1:5" ht="15">
      <c r="A696" s="194"/>
      <c r="B696" s="189"/>
      <c r="C696" s="189"/>
      <c r="D696" s="189"/>
      <c r="E696" s="189"/>
    </row>
    <row r="697" spans="1:5" ht="15">
      <c r="A697" s="194"/>
      <c r="B697" s="189"/>
      <c r="C697" s="189"/>
      <c r="D697" s="189"/>
      <c r="E697" s="189"/>
    </row>
    <row r="698" spans="1:5" ht="15">
      <c r="A698" s="194"/>
      <c r="B698" s="189"/>
      <c r="C698" s="189"/>
      <c r="D698" s="189"/>
      <c r="E698" s="189"/>
    </row>
    <row r="699" spans="1:5" ht="15">
      <c r="A699" s="194"/>
      <c r="B699" s="189"/>
      <c r="C699" s="189"/>
      <c r="D699" s="189"/>
      <c r="E699" s="189"/>
    </row>
    <row r="700" spans="1:5" ht="15">
      <c r="A700" s="194"/>
      <c r="B700" s="189"/>
      <c r="C700" s="189"/>
      <c r="D700" s="189"/>
      <c r="E700" s="189"/>
    </row>
    <row r="701" spans="1:5" ht="15">
      <c r="A701" s="194"/>
      <c r="B701" s="189"/>
      <c r="C701" s="189"/>
      <c r="D701" s="189"/>
      <c r="E701" s="189"/>
    </row>
    <row r="702" spans="1:5" ht="15">
      <c r="A702" s="194"/>
      <c r="B702" s="189"/>
      <c r="C702" s="189"/>
      <c r="D702" s="189"/>
      <c r="E702" s="189"/>
    </row>
    <row r="703" spans="1:5" ht="15">
      <c r="A703" s="194"/>
      <c r="B703" s="189"/>
      <c r="C703" s="189"/>
      <c r="D703" s="189"/>
      <c r="E703" s="189"/>
    </row>
    <row r="704" spans="1:5" ht="15">
      <c r="A704" s="194"/>
      <c r="B704" s="189"/>
      <c r="C704" s="189"/>
      <c r="D704" s="189"/>
      <c r="E704" s="189"/>
    </row>
    <row r="705" spans="1:5" ht="15">
      <c r="A705" s="194"/>
      <c r="B705" s="189"/>
      <c r="C705" s="189"/>
      <c r="D705" s="189"/>
      <c r="E705" s="189"/>
    </row>
    <row r="706" spans="1:5" ht="15">
      <c r="A706" s="194"/>
      <c r="B706" s="189"/>
      <c r="C706" s="189"/>
      <c r="D706" s="189"/>
      <c r="E706" s="189"/>
    </row>
    <row r="707" spans="1:5" ht="15">
      <c r="A707" s="194"/>
      <c r="B707" s="189"/>
      <c r="C707" s="189"/>
      <c r="D707" s="189"/>
      <c r="E707" s="189"/>
    </row>
    <row r="708" spans="1:5" ht="15">
      <c r="A708" s="194"/>
      <c r="B708" s="189"/>
      <c r="C708" s="189"/>
      <c r="D708" s="189"/>
      <c r="E708" s="189"/>
    </row>
    <row r="709" spans="1:5" ht="15">
      <c r="A709" s="194"/>
      <c r="B709" s="189"/>
      <c r="C709" s="189"/>
      <c r="D709" s="189"/>
      <c r="E709" s="189"/>
    </row>
    <row r="710" spans="1:5" ht="15">
      <c r="A710" s="194"/>
      <c r="B710" s="189"/>
      <c r="C710" s="189"/>
      <c r="D710" s="189"/>
      <c r="E710" s="189"/>
    </row>
    <row r="711" spans="1:5" ht="15">
      <c r="A711" s="194"/>
      <c r="B711" s="189"/>
      <c r="C711" s="189"/>
      <c r="D711" s="189"/>
      <c r="E711" s="189"/>
    </row>
    <row r="712" spans="1:5" ht="15">
      <c r="A712" s="194"/>
      <c r="B712" s="189"/>
      <c r="C712" s="189"/>
      <c r="D712" s="189"/>
      <c r="E712" s="189"/>
    </row>
    <row r="713" spans="1:5" ht="15">
      <c r="A713" s="194"/>
      <c r="B713" s="189"/>
      <c r="C713" s="189"/>
      <c r="D713" s="189"/>
      <c r="E713" s="189"/>
    </row>
    <row r="714" spans="1:5" ht="15">
      <c r="A714" s="194"/>
      <c r="B714" s="189"/>
      <c r="C714" s="189"/>
      <c r="D714" s="189"/>
      <c r="E714" s="189"/>
    </row>
    <row r="715" spans="1:5" ht="15">
      <c r="A715" s="194"/>
      <c r="B715" s="189"/>
      <c r="C715" s="189"/>
      <c r="D715" s="189"/>
      <c r="E715" s="189"/>
    </row>
    <row r="716" spans="1:5" ht="15">
      <c r="A716" s="194"/>
      <c r="B716" s="189"/>
      <c r="C716" s="189"/>
      <c r="D716" s="189"/>
      <c r="E716" s="189"/>
    </row>
    <row r="717" spans="1:5" ht="15">
      <c r="A717" s="194"/>
      <c r="B717" s="189"/>
      <c r="C717" s="189"/>
      <c r="D717" s="189"/>
      <c r="E717" s="189"/>
    </row>
    <row r="718" spans="1:5" ht="15">
      <c r="A718" s="194"/>
      <c r="B718" s="189"/>
      <c r="C718" s="189"/>
      <c r="D718" s="189"/>
      <c r="E718" s="189"/>
    </row>
    <row r="719" spans="1:5" ht="15">
      <c r="A719" s="194"/>
      <c r="B719" s="189"/>
      <c r="C719" s="189"/>
      <c r="D719" s="189"/>
      <c r="E719" s="189"/>
    </row>
    <row r="720" spans="1:5" ht="15">
      <c r="A720" s="194"/>
      <c r="B720" s="189"/>
      <c r="C720" s="189"/>
      <c r="D720" s="189"/>
      <c r="E720" s="189"/>
    </row>
    <row r="721" spans="1:5" ht="15">
      <c r="A721" s="194"/>
      <c r="B721" s="189"/>
      <c r="C721" s="189"/>
      <c r="D721" s="189"/>
      <c r="E721" s="189"/>
    </row>
    <row r="722" spans="1:5" ht="15">
      <c r="A722" s="194"/>
      <c r="B722" s="189"/>
      <c r="C722" s="189"/>
      <c r="D722" s="189"/>
      <c r="E722" s="189"/>
    </row>
    <row r="723" spans="1:5" ht="15">
      <c r="A723" s="194"/>
      <c r="B723" s="189"/>
      <c r="C723" s="189"/>
      <c r="D723" s="189"/>
      <c r="E723" s="189"/>
    </row>
    <row r="724" spans="1:5" ht="15">
      <c r="A724" s="194"/>
      <c r="B724" s="189"/>
      <c r="C724" s="189"/>
      <c r="D724" s="189"/>
      <c r="E724" s="189"/>
    </row>
    <row r="725" spans="1:5" ht="15">
      <c r="A725" s="194"/>
      <c r="B725" s="189"/>
      <c r="C725" s="189"/>
      <c r="D725" s="189"/>
      <c r="E725" s="189"/>
    </row>
    <row r="726" spans="1:5" ht="15">
      <c r="A726" s="194"/>
      <c r="B726" s="189"/>
      <c r="C726" s="189"/>
      <c r="D726" s="189"/>
      <c r="E726" s="189"/>
    </row>
    <row r="727" spans="1:5" ht="15">
      <c r="A727" s="194"/>
      <c r="B727" s="189"/>
      <c r="C727" s="189"/>
      <c r="D727" s="189"/>
      <c r="E727" s="189"/>
    </row>
    <row r="728" spans="1:5" ht="15">
      <c r="A728" s="194"/>
      <c r="B728" s="189"/>
      <c r="C728" s="189"/>
      <c r="D728" s="189"/>
      <c r="E728" s="189"/>
    </row>
    <row r="729" spans="1:5" ht="15">
      <c r="A729" s="194"/>
      <c r="B729" s="189"/>
      <c r="C729" s="189"/>
      <c r="D729" s="189"/>
      <c r="E729" s="189"/>
    </row>
    <row r="730" spans="1:5" ht="15">
      <c r="A730" s="194"/>
      <c r="B730" s="189"/>
      <c r="C730" s="189"/>
      <c r="D730" s="189"/>
      <c r="E730" s="189"/>
    </row>
    <row r="731" spans="1:5" ht="15">
      <c r="A731" s="194"/>
      <c r="B731" s="189"/>
      <c r="C731" s="189"/>
      <c r="D731" s="189"/>
      <c r="E731" s="189"/>
    </row>
    <row r="732" spans="1:5" ht="15">
      <c r="A732" s="194"/>
      <c r="B732" s="189"/>
      <c r="C732" s="189"/>
      <c r="D732" s="189"/>
      <c r="E732" s="189"/>
    </row>
    <row r="733" spans="1:5" ht="15">
      <c r="A733" s="194"/>
      <c r="B733" s="189"/>
      <c r="C733" s="189"/>
      <c r="D733" s="189"/>
      <c r="E733" s="189"/>
    </row>
    <row r="734" spans="1:5" ht="15">
      <c r="A734" s="194"/>
      <c r="B734" s="189"/>
      <c r="C734" s="189"/>
      <c r="D734" s="189"/>
      <c r="E734" s="189"/>
    </row>
    <row r="735" spans="1:5" ht="15">
      <c r="A735" s="194"/>
      <c r="B735" s="189"/>
      <c r="C735" s="189"/>
      <c r="D735" s="189"/>
      <c r="E735" s="189"/>
    </row>
    <row r="736" spans="1:5" ht="15">
      <c r="A736" s="194"/>
      <c r="B736" s="189"/>
      <c r="C736" s="189"/>
      <c r="D736" s="189"/>
      <c r="E736" s="189"/>
    </row>
    <row r="737" spans="1:5" ht="15">
      <c r="A737" s="194"/>
      <c r="B737" s="189"/>
      <c r="C737" s="189"/>
      <c r="D737" s="189"/>
      <c r="E737" s="189"/>
    </row>
    <row r="738" spans="1:5" ht="15">
      <c r="A738" s="194"/>
      <c r="B738" s="189"/>
      <c r="C738" s="189"/>
      <c r="D738" s="189"/>
      <c r="E738" s="189"/>
    </row>
    <row r="739" spans="1:5" ht="15">
      <c r="A739" s="194"/>
      <c r="B739" s="189"/>
      <c r="C739" s="189"/>
      <c r="D739" s="189"/>
      <c r="E739" s="189"/>
    </row>
    <row r="740" spans="1:5" ht="15">
      <c r="A740" s="194"/>
      <c r="B740" s="189"/>
      <c r="C740" s="189"/>
      <c r="D740" s="189"/>
      <c r="E740" s="189"/>
    </row>
    <row r="741" spans="1:5" ht="15">
      <c r="A741" s="194"/>
      <c r="B741" s="189"/>
      <c r="C741" s="189"/>
      <c r="D741" s="189"/>
      <c r="E741" s="189"/>
    </row>
    <row r="742" spans="1:5" ht="15">
      <c r="A742" s="194"/>
      <c r="B742" s="189"/>
      <c r="C742" s="189"/>
      <c r="D742" s="189"/>
      <c r="E742" s="189"/>
    </row>
    <row r="743" spans="1:5" ht="15">
      <c r="A743" s="194"/>
      <c r="B743" s="189"/>
      <c r="C743" s="189"/>
      <c r="D743" s="189"/>
      <c r="E743" s="189"/>
    </row>
    <row r="744" spans="1:5" ht="15">
      <c r="A744" s="194"/>
      <c r="B744" s="189"/>
      <c r="C744" s="189"/>
      <c r="D744" s="189"/>
      <c r="E744" s="189"/>
    </row>
    <row r="745" spans="1:5" ht="15">
      <c r="A745" s="194"/>
      <c r="B745" s="189"/>
      <c r="C745" s="189"/>
      <c r="D745" s="189"/>
      <c r="E745" s="189"/>
    </row>
    <row r="746" spans="1:5" ht="15">
      <c r="A746" s="194"/>
      <c r="B746" s="189"/>
      <c r="C746" s="189"/>
      <c r="D746" s="189"/>
      <c r="E746" s="189"/>
    </row>
    <row r="747" spans="1:5" ht="15">
      <c r="A747" s="194"/>
      <c r="B747" s="189"/>
      <c r="C747" s="189"/>
      <c r="D747" s="189"/>
      <c r="E747" s="189"/>
    </row>
    <row r="748" spans="1:5" ht="15">
      <c r="A748" s="194"/>
      <c r="B748" s="189"/>
      <c r="C748" s="189"/>
      <c r="D748" s="189"/>
      <c r="E748" s="189"/>
    </row>
    <row r="749" spans="1:5" ht="15">
      <c r="A749" s="194"/>
      <c r="B749" s="189"/>
      <c r="C749" s="189"/>
      <c r="D749" s="189"/>
      <c r="E749" s="189"/>
    </row>
    <row r="750" spans="1:5" ht="15">
      <c r="A750" s="194"/>
      <c r="B750" s="189"/>
      <c r="C750" s="189"/>
      <c r="D750" s="189"/>
      <c r="E750" s="189"/>
    </row>
    <row r="751" spans="1:5" ht="15">
      <c r="A751" s="194"/>
      <c r="B751" s="189"/>
      <c r="C751" s="189"/>
      <c r="D751" s="189"/>
      <c r="E751" s="189"/>
    </row>
    <row r="752" spans="1:5" ht="15">
      <c r="A752" s="194"/>
      <c r="B752" s="189"/>
      <c r="C752" s="189"/>
      <c r="D752" s="189"/>
      <c r="E752" s="189"/>
    </row>
    <row r="753" spans="1:5" ht="15">
      <c r="A753" s="194"/>
      <c r="B753" s="189"/>
      <c r="C753" s="189"/>
      <c r="D753" s="189"/>
      <c r="E753" s="189"/>
    </row>
    <row r="754" spans="1:5" ht="15">
      <c r="A754" s="194"/>
      <c r="B754" s="189"/>
      <c r="C754" s="189"/>
      <c r="D754" s="189"/>
      <c r="E754" s="189"/>
    </row>
    <row r="755" spans="1:5" ht="15">
      <c r="A755" s="194"/>
      <c r="B755" s="189"/>
      <c r="C755" s="189"/>
      <c r="D755" s="189"/>
      <c r="E755" s="189"/>
    </row>
    <row r="756" spans="1:5" ht="15">
      <c r="A756" s="194"/>
      <c r="B756" s="189"/>
      <c r="C756" s="189"/>
      <c r="D756" s="189"/>
      <c r="E756" s="189"/>
    </row>
    <row r="757" spans="1:5" ht="15">
      <c r="A757" s="194"/>
      <c r="B757" s="189"/>
      <c r="C757" s="189"/>
      <c r="D757" s="189"/>
      <c r="E757" s="189"/>
    </row>
    <row r="758" spans="1:5" ht="15">
      <c r="A758" s="194"/>
      <c r="B758" s="189"/>
      <c r="C758" s="189"/>
      <c r="D758" s="189"/>
      <c r="E758" s="189"/>
    </row>
    <row r="759" spans="1:5" ht="15">
      <c r="A759" s="194"/>
      <c r="B759" s="189"/>
      <c r="C759" s="189"/>
      <c r="D759" s="189"/>
      <c r="E759" s="189"/>
    </row>
    <row r="760" spans="1:5" ht="15">
      <c r="A760" s="194"/>
      <c r="B760" s="189"/>
      <c r="C760" s="189"/>
      <c r="D760" s="189"/>
      <c r="E760" s="189"/>
    </row>
    <row r="761" spans="1:5" ht="15">
      <c r="A761" s="194"/>
      <c r="B761" s="189"/>
      <c r="C761" s="189"/>
      <c r="D761" s="189"/>
      <c r="E761" s="189"/>
    </row>
    <row r="762" spans="1:5" ht="15">
      <c r="A762" s="194"/>
      <c r="B762" s="189"/>
      <c r="C762" s="189"/>
      <c r="D762" s="189"/>
      <c r="E762" s="189"/>
    </row>
    <row r="763" spans="1:5" ht="15">
      <c r="A763" s="194"/>
      <c r="B763" s="189"/>
      <c r="C763" s="189"/>
      <c r="D763" s="189"/>
      <c r="E763" s="189"/>
    </row>
    <row r="764" spans="1:5" ht="15">
      <c r="A764" s="194"/>
      <c r="B764" s="189"/>
      <c r="C764" s="189"/>
      <c r="D764" s="189"/>
      <c r="E764" s="189"/>
    </row>
    <row r="765" spans="1:5" ht="15">
      <c r="A765" s="194"/>
      <c r="B765" s="189"/>
      <c r="C765" s="189"/>
      <c r="D765" s="189"/>
      <c r="E765" s="189"/>
    </row>
    <row r="766" spans="1:5" ht="15">
      <c r="A766" s="194"/>
      <c r="B766" s="189"/>
      <c r="C766" s="189"/>
      <c r="D766" s="189"/>
      <c r="E766" s="189"/>
    </row>
    <row r="767" spans="1:5" ht="15">
      <c r="A767" s="194"/>
      <c r="B767" s="189"/>
      <c r="C767" s="189"/>
      <c r="D767" s="189"/>
      <c r="E767" s="189"/>
    </row>
    <row r="768" spans="1:5" ht="15">
      <c r="A768" s="194"/>
      <c r="B768" s="189"/>
      <c r="C768" s="189"/>
      <c r="D768" s="189"/>
      <c r="E768" s="189"/>
    </row>
    <row r="769" spans="1:5" ht="15">
      <c r="A769" s="194"/>
      <c r="B769" s="189"/>
      <c r="C769" s="189"/>
      <c r="D769" s="189"/>
      <c r="E769" s="189"/>
    </row>
    <row r="770" spans="1:5" ht="15">
      <c r="A770" s="194"/>
      <c r="B770" s="189"/>
      <c r="C770" s="189"/>
      <c r="D770" s="189"/>
      <c r="E770" s="189"/>
    </row>
    <row r="771" spans="1:5" ht="15">
      <c r="A771" s="194"/>
      <c r="B771" s="189"/>
      <c r="C771" s="189"/>
      <c r="D771" s="189"/>
      <c r="E771" s="189"/>
    </row>
    <row r="772" spans="1:5" ht="15">
      <c r="A772" s="194"/>
      <c r="B772" s="189"/>
      <c r="C772" s="189"/>
      <c r="D772" s="189"/>
      <c r="E772" s="189"/>
    </row>
    <row r="773" spans="1:5" ht="15">
      <c r="A773" s="194"/>
      <c r="B773" s="189"/>
      <c r="C773" s="189"/>
      <c r="D773" s="189"/>
      <c r="E773" s="189"/>
    </row>
    <row r="774" spans="1:5" ht="15">
      <c r="A774" s="194"/>
      <c r="B774" s="189"/>
      <c r="C774" s="189"/>
      <c r="D774" s="189"/>
      <c r="E774" s="189"/>
    </row>
    <row r="775" spans="1:5" ht="15">
      <c r="A775" s="194"/>
      <c r="B775" s="189"/>
      <c r="C775" s="189"/>
      <c r="D775" s="189"/>
      <c r="E775" s="189"/>
    </row>
    <row r="776" spans="1:5" ht="15">
      <c r="A776" s="194"/>
      <c r="B776" s="189"/>
      <c r="C776" s="189"/>
      <c r="D776" s="189"/>
      <c r="E776" s="189"/>
    </row>
    <row r="777" spans="1:5" ht="15">
      <c r="A777" s="194"/>
      <c r="B777" s="189"/>
      <c r="C777" s="189"/>
      <c r="D777" s="189"/>
      <c r="E777" s="189"/>
    </row>
    <row r="778" spans="1:5" ht="15">
      <c r="A778" s="194"/>
      <c r="B778" s="189"/>
      <c r="C778" s="189"/>
      <c r="D778" s="189"/>
      <c r="E778" s="189"/>
    </row>
    <row r="779" spans="1:5" ht="15">
      <c r="A779" s="194"/>
      <c r="B779" s="189"/>
      <c r="C779" s="189"/>
      <c r="D779" s="189"/>
      <c r="E779" s="189"/>
    </row>
    <row r="780" spans="1:5" ht="15">
      <c r="A780" s="194"/>
      <c r="B780" s="189"/>
      <c r="C780" s="189"/>
      <c r="D780" s="189"/>
      <c r="E780" s="189"/>
    </row>
    <row r="781" spans="1:5" ht="15">
      <c r="A781" s="194"/>
      <c r="B781" s="189"/>
      <c r="C781" s="189"/>
      <c r="D781" s="189"/>
      <c r="E781" s="189"/>
    </row>
    <row r="782" spans="1:5" ht="15">
      <c r="A782" s="194"/>
      <c r="B782" s="189"/>
      <c r="C782" s="189"/>
      <c r="D782" s="189"/>
      <c r="E782" s="189"/>
    </row>
    <row r="783" spans="1:5" ht="15">
      <c r="A783" s="194"/>
      <c r="B783" s="189"/>
      <c r="C783" s="189"/>
      <c r="D783" s="189"/>
      <c r="E783" s="189"/>
    </row>
    <row r="784" spans="1:5" ht="15">
      <c r="A784" s="194"/>
      <c r="B784" s="189"/>
      <c r="C784" s="189"/>
      <c r="D784" s="189"/>
      <c r="E784" s="189"/>
    </row>
    <row r="785" spans="1:5" ht="15">
      <c r="A785" s="194"/>
      <c r="B785" s="189"/>
      <c r="C785" s="189"/>
      <c r="D785" s="189"/>
      <c r="E785" s="189"/>
    </row>
    <row r="786" spans="1:5" ht="15">
      <c r="A786" s="194"/>
      <c r="B786" s="189"/>
      <c r="C786" s="189"/>
      <c r="D786" s="189"/>
      <c r="E786" s="189"/>
    </row>
    <row r="787" spans="1:5" ht="15">
      <c r="A787" s="194"/>
      <c r="B787" s="189"/>
      <c r="C787" s="189"/>
      <c r="D787" s="189"/>
      <c r="E787" s="189"/>
    </row>
    <row r="788" spans="1:5" ht="15">
      <c r="A788" s="194"/>
      <c r="B788" s="189"/>
      <c r="C788" s="189"/>
      <c r="D788" s="189"/>
      <c r="E788" s="189"/>
    </row>
    <row r="789" spans="1:5" ht="15">
      <c r="A789" s="194"/>
      <c r="B789" s="189"/>
      <c r="C789" s="189"/>
      <c r="D789" s="189"/>
      <c r="E789" s="189"/>
    </row>
    <row r="790" spans="1:5" ht="15">
      <c r="A790" s="194"/>
      <c r="B790" s="189"/>
      <c r="C790" s="189"/>
      <c r="D790" s="189"/>
      <c r="E790" s="189"/>
    </row>
    <row r="791" spans="1:5" ht="15">
      <c r="A791" s="194"/>
      <c r="B791" s="189"/>
      <c r="C791" s="189"/>
      <c r="D791" s="189"/>
      <c r="E791" s="189"/>
    </row>
    <row r="792" spans="1:5" ht="15">
      <c r="A792" s="194"/>
      <c r="B792" s="189"/>
      <c r="C792" s="189"/>
      <c r="D792" s="189"/>
      <c r="E792" s="189"/>
    </row>
    <row r="793" spans="1:5" ht="15">
      <c r="A793" s="194"/>
      <c r="B793" s="189"/>
      <c r="C793" s="189"/>
      <c r="D793" s="189"/>
      <c r="E793" s="189"/>
    </row>
    <row r="794" spans="1:5" ht="15">
      <c r="A794" s="194"/>
      <c r="B794" s="189"/>
      <c r="C794" s="189"/>
      <c r="D794" s="189"/>
      <c r="E794" s="189"/>
    </row>
    <row r="795" spans="1:5" ht="15">
      <c r="A795" s="194"/>
      <c r="B795" s="189"/>
      <c r="C795" s="189"/>
      <c r="D795" s="189"/>
      <c r="E795" s="189"/>
    </row>
    <row r="796" spans="1:5" ht="15">
      <c r="A796" s="194"/>
      <c r="B796" s="189"/>
      <c r="C796" s="189"/>
      <c r="D796" s="189"/>
      <c r="E796" s="189"/>
    </row>
    <row r="797" spans="1:5" ht="15">
      <c r="A797" s="194"/>
      <c r="B797" s="189"/>
      <c r="C797" s="189"/>
      <c r="D797" s="189"/>
      <c r="E797" s="189"/>
    </row>
    <row r="798" spans="1:5" ht="15">
      <c r="A798" s="194"/>
      <c r="B798" s="189"/>
      <c r="C798" s="189"/>
      <c r="D798" s="189"/>
      <c r="E798" s="189"/>
    </row>
    <row r="799" spans="1:5" ht="15">
      <c r="A799" s="194"/>
      <c r="B799" s="189"/>
      <c r="C799" s="189"/>
      <c r="D799" s="189"/>
      <c r="E799" s="189"/>
    </row>
    <row r="800" spans="1:5" ht="15">
      <c r="A800" s="194"/>
      <c r="B800" s="189"/>
      <c r="C800" s="189"/>
      <c r="D800" s="189"/>
      <c r="E800" s="189"/>
    </row>
    <row r="801" spans="1:5" ht="15">
      <c r="A801" s="194"/>
      <c r="B801" s="189"/>
      <c r="C801" s="189"/>
      <c r="D801" s="189"/>
      <c r="E801" s="189"/>
    </row>
    <row r="802" spans="1:5" ht="15">
      <c r="A802" s="194"/>
      <c r="B802" s="189"/>
      <c r="C802" s="189"/>
      <c r="D802" s="189"/>
      <c r="E802" s="189"/>
    </row>
    <row r="803" spans="1:5" ht="15">
      <c r="A803" s="194"/>
      <c r="B803" s="189"/>
      <c r="C803" s="189"/>
      <c r="D803" s="189"/>
      <c r="E803" s="189"/>
    </row>
    <row r="804" spans="1:5" ht="15">
      <c r="A804" s="194"/>
      <c r="B804" s="189"/>
      <c r="C804" s="189"/>
      <c r="D804" s="189"/>
      <c r="E804" s="189"/>
    </row>
    <row r="805" spans="1:5" ht="15">
      <c r="A805" s="194"/>
      <c r="B805" s="189"/>
      <c r="C805" s="189"/>
      <c r="D805" s="189"/>
      <c r="E805" s="189"/>
    </row>
    <row r="806" spans="1:5" ht="15">
      <c r="A806" s="194"/>
      <c r="B806" s="189"/>
      <c r="C806" s="189"/>
      <c r="D806" s="189"/>
      <c r="E806" s="189"/>
    </row>
    <row r="807" spans="1:5" ht="15">
      <c r="A807" s="194"/>
      <c r="B807" s="189"/>
      <c r="C807" s="189"/>
      <c r="D807" s="189"/>
      <c r="E807" s="189"/>
    </row>
    <row r="808" spans="1:5" ht="15">
      <c r="A808" s="194"/>
      <c r="B808" s="189"/>
      <c r="C808" s="189"/>
      <c r="D808" s="189"/>
      <c r="E808" s="189"/>
    </row>
    <row r="809" spans="1:5" ht="15">
      <c r="A809" s="194"/>
      <c r="B809" s="189"/>
      <c r="C809" s="189"/>
      <c r="D809" s="189"/>
      <c r="E809" s="189"/>
    </row>
    <row r="810" spans="1:5" ht="15">
      <c r="A810" s="194"/>
      <c r="B810" s="189"/>
      <c r="C810" s="189"/>
      <c r="D810" s="189"/>
      <c r="E810" s="189"/>
    </row>
    <row r="811" spans="1:5" ht="15">
      <c r="A811" s="194"/>
      <c r="B811" s="189"/>
      <c r="C811" s="189"/>
      <c r="D811" s="189"/>
      <c r="E811" s="189"/>
    </row>
    <row r="812" spans="1:5" ht="15">
      <c r="A812" s="194"/>
      <c r="B812" s="189"/>
      <c r="C812" s="189"/>
      <c r="D812" s="189"/>
      <c r="E812" s="189"/>
    </row>
    <row r="813" spans="1:5" ht="15">
      <c r="A813" s="194"/>
      <c r="B813" s="189"/>
      <c r="C813" s="189"/>
      <c r="D813" s="189"/>
      <c r="E813" s="189"/>
    </row>
    <row r="814" spans="1:5" ht="15">
      <c r="A814" s="194"/>
      <c r="B814" s="189"/>
      <c r="C814" s="189"/>
      <c r="D814" s="189"/>
      <c r="E814" s="189"/>
    </row>
    <row r="815" spans="1:5" ht="15">
      <c r="A815" s="194"/>
      <c r="B815" s="189"/>
      <c r="C815" s="189"/>
      <c r="D815" s="189"/>
      <c r="E815" s="189"/>
    </row>
    <row r="816" spans="1:5" ht="15">
      <c r="A816" s="194"/>
      <c r="B816" s="189"/>
      <c r="C816" s="189"/>
      <c r="D816" s="189"/>
      <c r="E816" s="189"/>
    </row>
    <row r="817" spans="1:5" ht="15">
      <c r="A817" s="194"/>
      <c r="B817" s="189"/>
      <c r="C817" s="189"/>
      <c r="D817" s="189"/>
      <c r="E817" s="189"/>
    </row>
    <row r="818" spans="1:5" ht="15">
      <c r="A818" s="194"/>
      <c r="B818" s="189"/>
      <c r="C818" s="189"/>
      <c r="D818" s="189"/>
      <c r="E818" s="189"/>
    </row>
    <row r="819" spans="1:5" ht="15">
      <c r="A819" s="194"/>
      <c r="B819" s="189"/>
      <c r="C819" s="189"/>
      <c r="D819" s="189"/>
      <c r="E819" s="189"/>
    </row>
    <row r="820" spans="1:5" ht="15">
      <c r="A820" s="194"/>
      <c r="B820" s="189"/>
      <c r="C820" s="189"/>
      <c r="D820" s="189"/>
      <c r="E820" s="189"/>
    </row>
    <row r="821" spans="1:5" ht="15">
      <c r="A821" s="194"/>
      <c r="B821" s="189"/>
      <c r="C821" s="189"/>
      <c r="D821" s="189"/>
      <c r="E821" s="189"/>
    </row>
    <row r="822" spans="1:5" ht="15">
      <c r="A822" s="194"/>
      <c r="B822" s="189"/>
      <c r="C822" s="189"/>
      <c r="D822" s="189"/>
      <c r="E822" s="189"/>
    </row>
    <row r="823" spans="1:5" ht="15">
      <c r="A823" s="194"/>
      <c r="B823" s="189"/>
      <c r="C823" s="189"/>
      <c r="D823" s="189"/>
      <c r="E823" s="189"/>
    </row>
    <row r="824" spans="1:5" ht="15">
      <c r="A824" s="194"/>
      <c r="B824" s="189"/>
      <c r="C824" s="189"/>
      <c r="D824" s="189"/>
      <c r="E824" s="189"/>
    </row>
    <row r="825" spans="1:5" ht="15">
      <c r="A825" s="194"/>
      <c r="B825" s="189"/>
      <c r="C825" s="189"/>
      <c r="D825" s="189"/>
      <c r="E825" s="189"/>
    </row>
    <row r="826" spans="1:5" ht="15">
      <c r="A826" s="194"/>
      <c r="B826" s="189"/>
      <c r="C826" s="189"/>
      <c r="D826" s="189"/>
      <c r="E826" s="189"/>
    </row>
    <row r="827" spans="1:5" ht="15">
      <c r="A827" s="194"/>
      <c r="B827" s="189"/>
      <c r="C827" s="189"/>
      <c r="D827" s="189"/>
      <c r="E827" s="189"/>
    </row>
    <row r="828" spans="1:5" ht="15">
      <c r="A828" s="194"/>
      <c r="B828" s="189"/>
      <c r="C828" s="189"/>
      <c r="D828" s="189"/>
      <c r="E828" s="189"/>
    </row>
    <row r="829" spans="1:5" ht="15">
      <c r="A829" s="194"/>
      <c r="B829" s="189"/>
      <c r="C829" s="189"/>
      <c r="D829" s="189"/>
      <c r="E829" s="189"/>
    </row>
    <row r="830" spans="1:5" ht="15">
      <c r="A830" s="194"/>
      <c r="B830" s="189"/>
      <c r="C830" s="189"/>
      <c r="D830" s="189"/>
      <c r="E830" s="189"/>
    </row>
    <row r="831" spans="1:5" ht="15">
      <c r="A831" s="194"/>
      <c r="B831" s="189"/>
      <c r="C831" s="189"/>
      <c r="D831" s="189"/>
      <c r="E831" s="189"/>
    </row>
    <row r="832" spans="1:5" ht="15">
      <c r="A832" s="194"/>
      <c r="B832" s="189"/>
      <c r="C832" s="189"/>
      <c r="D832" s="189"/>
      <c r="E832" s="189"/>
    </row>
    <row r="833" spans="1:5" ht="15">
      <c r="A833" s="194"/>
      <c r="B833" s="189"/>
      <c r="C833" s="189"/>
      <c r="D833" s="189"/>
      <c r="E833" s="189"/>
    </row>
    <row r="834" spans="1:5" ht="15">
      <c r="A834" s="194"/>
      <c r="B834" s="189"/>
      <c r="C834" s="189"/>
      <c r="D834" s="189"/>
      <c r="E834" s="189"/>
    </row>
    <row r="835" spans="1:5" ht="15">
      <c r="A835" s="194"/>
      <c r="B835" s="189"/>
      <c r="C835" s="189"/>
      <c r="D835" s="189"/>
      <c r="E835" s="189"/>
    </row>
    <row r="836" spans="1:5" ht="15">
      <c r="A836" s="194"/>
      <c r="B836" s="189"/>
      <c r="C836" s="189"/>
      <c r="D836" s="189"/>
      <c r="E836" s="189"/>
    </row>
    <row r="837" spans="1:5" ht="15">
      <c r="A837" s="194"/>
      <c r="B837" s="189"/>
      <c r="C837" s="189"/>
      <c r="D837" s="189"/>
      <c r="E837" s="189"/>
    </row>
    <row r="838" spans="1:5" ht="15">
      <c r="A838" s="194"/>
      <c r="B838" s="189"/>
      <c r="C838" s="189"/>
      <c r="D838" s="189"/>
      <c r="E838" s="189"/>
    </row>
    <row r="839" spans="1:5" ht="15">
      <c r="A839" s="194"/>
      <c r="B839" s="189"/>
      <c r="C839" s="189"/>
      <c r="D839" s="189"/>
      <c r="E839" s="189"/>
    </row>
    <row r="840" spans="1:5" ht="15">
      <c r="A840" s="194"/>
      <c r="B840" s="189"/>
      <c r="C840" s="189"/>
      <c r="D840" s="189"/>
      <c r="E840" s="189"/>
    </row>
  </sheetData>
  <mergeCells count="30">
    <mergeCell ref="C2:C5"/>
    <mergeCell ref="A6:A17"/>
    <mergeCell ref="B7:B17"/>
    <mergeCell ref="A18:A22"/>
    <mergeCell ref="B18:B22"/>
    <mergeCell ref="A2:A5"/>
    <mergeCell ref="B2:B5"/>
    <mergeCell ref="B36:B40"/>
    <mergeCell ref="A41:A46"/>
    <mergeCell ref="B41:B46"/>
    <mergeCell ref="A23:A30"/>
    <mergeCell ref="B23:B30"/>
    <mergeCell ref="A31:A35"/>
    <mergeCell ref="B32:B35"/>
    <mergeCell ref="D2:D5"/>
    <mergeCell ref="D75:E75"/>
    <mergeCell ref="C76:E76"/>
    <mergeCell ref="A65:A71"/>
    <mergeCell ref="B66:B71"/>
    <mergeCell ref="A72:A74"/>
    <mergeCell ref="B73:B74"/>
    <mergeCell ref="A57:A61"/>
    <mergeCell ref="B57:B61"/>
    <mergeCell ref="A62:A64"/>
    <mergeCell ref="B62:B64"/>
    <mergeCell ref="A47:A50"/>
    <mergeCell ref="B47:B50"/>
    <mergeCell ref="A51:A56"/>
    <mergeCell ref="B51:B56"/>
    <mergeCell ref="A36:A40"/>
  </mergeCells>
  <conditionalFormatting sqref="C31">
    <cfRule type="cellIs" priority="4" dxfId="0" operator="equal">
      <formula>0</formula>
    </cfRule>
  </conditionalFormatting>
  <conditionalFormatting sqref="C47">
    <cfRule type="cellIs" priority="7" dxfId="0" operator="equal">
      <formula>0</formula>
    </cfRule>
  </conditionalFormatting>
  <conditionalFormatting sqref="C62">
    <cfRule type="cellIs" priority="10" dxfId="0" operator="equal">
      <formula>0</formula>
    </cfRule>
  </conditionalFormatting>
  <conditionalFormatting sqref="C57">
    <cfRule type="cellIs" priority="9" dxfId="0" operator="equal">
      <formula>0</formula>
    </cfRule>
  </conditionalFormatting>
  <conditionalFormatting sqref="C6">
    <cfRule type="cellIs" priority="1" dxfId="0" operator="equal">
      <formula>0</formula>
    </cfRule>
  </conditionalFormatting>
  <conditionalFormatting sqref="C72">
    <cfRule type="cellIs" priority="12" dxfId="0" operator="equal">
      <formula>0</formula>
    </cfRule>
  </conditionalFormatting>
  <conditionalFormatting sqref="C65">
    <cfRule type="cellIs" priority="11" dxfId="0" operator="equal">
      <formula>0</formula>
    </cfRule>
  </conditionalFormatting>
  <conditionalFormatting sqref="C51">
    <cfRule type="cellIs" priority="8" dxfId="0" operator="equal">
      <formula>0</formula>
    </cfRule>
  </conditionalFormatting>
  <conditionalFormatting sqref="C41">
    <cfRule type="cellIs" priority="6" dxfId="0" operator="equal">
      <formula>0</formula>
    </cfRule>
  </conditionalFormatting>
  <conditionalFormatting sqref="C36">
    <cfRule type="cellIs" priority="5" dxfId="0" operator="equal">
      <formula>0</formula>
    </cfRule>
  </conditionalFormatting>
  <conditionalFormatting sqref="C23">
    <cfRule type="cellIs" priority="3" dxfId="0" operator="equal">
      <formula>0</formula>
    </cfRule>
  </conditionalFormatting>
  <conditionalFormatting sqref="C18">
    <cfRule type="cellIs" priority="2" dxfId="0" operator="equal">
      <formula>0</formula>
    </cfRule>
  </conditionalFormatting>
  <dataValidations count="38">
    <dataValidation type="custom" showInputMessage="1" showErrorMessage="1" sqref="C64 C74">
      <formula1>LEN(C63)=0</formula1>
    </dataValidation>
    <dataValidation type="custom" showInputMessage="1" showErrorMessage="1" sqref="C63 C7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D5905-1742-40D2-9602-C4085583DE02}">
  <dimension ref="A1:L839"/>
  <sheetViews>
    <sheetView workbookViewId="0" topLeftCell="A1">
      <pane ySplit="1" topLeftCell="A2" activePane="bottomLeft" state="frozen"/>
      <selection pane="bottomLeft" activeCell="D68" sqref="D68"/>
    </sheetView>
  </sheetViews>
  <sheetFormatPr defaultColWidth="9.140625" defaultRowHeight="15"/>
  <cols>
    <col min="1" max="1" width="7.57421875" style="203" customWidth="1"/>
    <col min="2" max="2" width="12.00390625" style="124" customWidth="1"/>
    <col min="3" max="4" width="8.7109375" style="124" customWidth="1"/>
    <col min="5" max="5" width="112.28125" style="124" customWidth="1"/>
    <col min="6" max="12" width="9.140625" style="9" customWidth="1"/>
  </cols>
  <sheetData>
    <row r="1" spans="1:12" s="1" customFormat="1" ht="15">
      <c r="A1" s="200"/>
      <c r="B1" s="111" t="s">
        <v>13</v>
      </c>
      <c r="C1" s="111" t="s">
        <v>14</v>
      </c>
      <c r="D1" s="111" t="s">
        <v>15</v>
      </c>
      <c r="E1" s="111" t="s">
        <v>16</v>
      </c>
      <c r="F1" s="8"/>
      <c r="G1" s="8"/>
      <c r="H1" s="8"/>
      <c r="I1" s="8"/>
      <c r="J1" s="8"/>
      <c r="K1" s="8"/>
      <c r="L1" s="8"/>
    </row>
    <row r="2" spans="1:5" ht="90" customHeight="1">
      <c r="A2" s="296" t="s">
        <v>0</v>
      </c>
      <c r="B2" s="298">
        <v>3510</v>
      </c>
      <c r="C2" s="246">
        <v>1</v>
      </c>
      <c r="D2" s="248">
        <v>3510</v>
      </c>
      <c r="E2" s="43" t="s">
        <v>120</v>
      </c>
    </row>
    <row r="3" spans="1:5" ht="18" customHeight="1">
      <c r="A3" s="296"/>
      <c r="B3" s="298"/>
      <c r="C3" s="246"/>
      <c r="D3" s="248"/>
      <c r="E3" s="44" t="s">
        <v>135</v>
      </c>
    </row>
    <row r="4" spans="1:5" ht="45.75" customHeight="1">
      <c r="A4" s="296"/>
      <c r="B4" s="298"/>
      <c r="C4" s="246"/>
      <c r="D4" s="248"/>
      <c r="E4" s="45" t="s">
        <v>148</v>
      </c>
    </row>
    <row r="5" spans="1:5" ht="18" customHeight="1">
      <c r="A5" s="296"/>
      <c r="B5" s="298"/>
      <c r="C5" s="246"/>
      <c r="D5" s="248"/>
      <c r="E5" s="44" t="s">
        <v>31</v>
      </c>
    </row>
    <row r="6" spans="1:5" ht="20.15" customHeight="1">
      <c r="A6" s="296" t="s">
        <v>1</v>
      </c>
      <c r="B6" s="201" t="s">
        <v>18</v>
      </c>
      <c r="C6" s="182"/>
      <c r="D6" s="182"/>
      <c r="E6" s="182" t="s">
        <v>17</v>
      </c>
    </row>
    <row r="7" spans="1:5" ht="20.15" customHeight="1">
      <c r="A7" s="296"/>
      <c r="B7" s="266" t="str">
        <f>IF(C7=1,D7,IF(C8=1,D8,IF(C9=1,D9,IF(C10=1,D10,IF(C11=1,D11,IF(C12=1,D12,IF(C13=1,D13,IF(C14=1,D14,IF(C15=1,D15,IF(C16=1,D16,IF(C17=1,D17,"Select One")))))))))))</f>
        <v>Select One</v>
      </c>
      <c r="C7" s="206"/>
      <c r="D7" s="139" t="s">
        <v>27</v>
      </c>
      <c r="E7" s="139" t="s">
        <v>138</v>
      </c>
    </row>
    <row r="8" spans="1:5" ht="20.15" customHeight="1">
      <c r="A8" s="296"/>
      <c r="B8" s="266"/>
      <c r="C8" s="206"/>
      <c r="D8" s="139" t="s">
        <v>33</v>
      </c>
      <c r="E8" s="139" t="s">
        <v>139</v>
      </c>
    </row>
    <row r="9" spans="1:5" ht="20.15" customHeight="1">
      <c r="A9" s="296"/>
      <c r="B9" s="266"/>
      <c r="C9" s="206"/>
      <c r="D9" s="139" t="s">
        <v>70</v>
      </c>
      <c r="E9" s="139" t="s">
        <v>140</v>
      </c>
    </row>
    <row r="10" spans="1:5" ht="20.15" customHeight="1">
      <c r="A10" s="296"/>
      <c r="B10" s="266"/>
      <c r="C10" s="206"/>
      <c r="D10" s="139" t="s">
        <v>36</v>
      </c>
      <c r="E10" s="139" t="s">
        <v>141</v>
      </c>
    </row>
    <row r="11" spans="1:5" ht="20.15" customHeight="1">
      <c r="A11" s="296"/>
      <c r="B11" s="266"/>
      <c r="C11" s="206"/>
      <c r="D11" s="139" t="s">
        <v>125</v>
      </c>
      <c r="E11" s="139" t="s">
        <v>142</v>
      </c>
    </row>
    <row r="12" spans="1:5" ht="20.15" customHeight="1">
      <c r="A12" s="296"/>
      <c r="B12" s="266"/>
      <c r="C12" s="206"/>
      <c r="D12" s="139" t="s">
        <v>137</v>
      </c>
      <c r="E12" s="139" t="s">
        <v>143</v>
      </c>
    </row>
    <row r="13" spans="1:5" ht="20.15" customHeight="1">
      <c r="A13" s="296"/>
      <c r="B13" s="266"/>
      <c r="C13" s="206"/>
      <c r="D13" s="139" t="s">
        <v>23</v>
      </c>
      <c r="E13" s="139" t="s">
        <v>356</v>
      </c>
    </row>
    <row r="14" spans="1:5" ht="20.15" customHeight="1">
      <c r="A14" s="296"/>
      <c r="B14" s="266"/>
      <c r="C14" s="206"/>
      <c r="D14" s="139" t="s">
        <v>29</v>
      </c>
      <c r="E14" s="139" t="s">
        <v>357</v>
      </c>
    </row>
    <row r="15" spans="1:5" ht="20.15" customHeight="1">
      <c r="A15" s="296"/>
      <c r="B15" s="266"/>
      <c r="C15" s="206"/>
      <c r="D15" s="139" t="s">
        <v>35</v>
      </c>
      <c r="E15" s="139" t="s">
        <v>358</v>
      </c>
    </row>
    <row r="16" spans="1:5" ht="20.15" customHeight="1">
      <c r="A16" s="296"/>
      <c r="B16" s="266"/>
      <c r="C16" s="206"/>
      <c r="D16" s="139" t="s">
        <v>34</v>
      </c>
      <c r="E16" s="139" t="s">
        <v>359</v>
      </c>
    </row>
    <row r="17" spans="1:5" ht="20.15" customHeight="1" hidden="1">
      <c r="A17" s="296"/>
      <c r="B17" s="266"/>
      <c r="C17" s="202"/>
      <c r="D17" s="141"/>
      <c r="E17" s="141"/>
    </row>
    <row r="18" spans="1:5" ht="20.15" customHeight="1">
      <c r="A18" s="296" t="s">
        <v>2</v>
      </c>
      <c r="B18" s="266" t="str">
        <f>IF(C19=1,D19,IF(C20=1,D20,IF(C21=1,D21,IF(C22=1,D22,"Select One"))))</f>
        <v>Select One</v>
      </c>
      <c r="C18" s="182"/>
      <c r="D18" s="182"/>
      <c r="E18" s="182" t="s">
        <v>19</v>
      </c>
    </row>
    <row r="19" spans="1:5" ht="20.15" customHeight="1">
      <c r="A19" s="296"/>
      <c r="B19" s="266"/>
      <c r="C19" s="206"/>
      <c r="D19" s="139" t="s">
        <v>23</v>
      </c>
      <c r="E19" s="139" t="s">
        <v>85</v>
      </c>
    </row>
    <row r="20" spans="1:5" ht="20.15" customHeight="1">
      <c r="A20" s="296"/>
      <c r="B20" s="266"/>
      <c r="C20" s="206"/>
      <c r="D20" s="139" t="s">
        <v>35</v>
      </c>
      <c r="E20" s="139" t="s">
        <v>149</v>
      </c>
    </row>
    <row r="21" spans="1:5" ht="20.15" customHeight="1">
      <c r="A21" s="296"/>
      <c r="B21" s="266"/>
      <c r="C21" s="206"/>
      <c r="D21" s="139" t="s">
        <v>36</v>
      </c>
      <c r="E21" s="139" t="s">
        <v>150</v>
      </c>
    </row>
    <row r="22" spans="1:5" ht="20.15" customHeight="1" hidden="1">
      <c r="A22" s="296"/>
      <c r="B22" s="266"/>
      <c r="C22" s="202"/>
      <c r="D22" s="141" t="s">
        <v>24</v>
      </c>
      <c r="E22" s="141" t="s">
        <v>86</v>
      </c>
    </row>
    <row r="23" spans="1:5" ht="20.15" customHeight="1">
      <c r="A23" s="296" t="s">
        <v>3</v>
      </c>
      <c r="B23" s="266" t="str">
        <f>IF(C24=1,D24,IF(C25=1,D25,IF(C26=1,D26,IF(C27=1,D27,IF(C28=1,D28,IF(C29=1,D29,IF(C30=1,D30,"Select One")))))))</f>
        <v>NM7</v>
      </c>
      <c r="C23" s="182"/>
      <c r="D23" s="182"/>
      <c r="E23" s="182" t="s">
        <v>20</v>
      </c>
    </row>
    <row r="24" spans="1:5" ht="20.15" customHeight="1">
      <c r="A24" s="296"/>
      <c r="B24" s="266"/>
      <c r="C24" s="206"/>
      <c r="D24" s="139" t="s">
        <v>77</v>
      </c>
      <c r="E24" s="139" t="s">
        <v>87</v>
      </c>
    </row>
    <row r="25" spans="1:5" ht="20.15" customHeight="1">
      <c r="A25" s="296"/>
      <c r="B25" s="266"/>
      <c r="C25" s="206">
        <v>1</v>
      </c>
      <c r="D25" s="139" t="s">
        <v>270</v>
      </c>
      <c r="E25" s="139" t="s">
        <v>342</v>
      </c>
    </row>
    <row r="26" spans="1:5" ht="20.15" customHeight="1" hidden="1">
      <c r="A26" s="296"/>
      <c r="B26" s="266"/>
      <c r="C26" s="202"/>
      <c r="D26" s="141"/>
      <c r="E26" s="141"/>
    </row>
    <row r="27" spans="1:5" ht="20.15" customHeight="1" hidden="1">
      <c r="A27" s="296"/>
      <c r="B27" s="266"/>
      <c r="C27" s="202"/>
      <c r="D27" s="141"/>
      <c r="E27" s="141"/>
    </row>
    <row r="28" spans="1:5" ht="20.15" customHeight="1" hidden="1">
      <c r="A28" s="296"/>
      <c r="B28" s="266"/>
      <c r="C28" s="202"/>
      <c r="D28" s="141"/>
      <c r="E28" s="141"/>
    </row>
    <row r="29" spans="1:5" ht="20.15" customHeight="1" hidden="1">
      <c r="A29" s="296"/>
      <c r="B29" s="266"/>
      <c r="C29" s="202"/>
      <c r="D29" s="141"/>
      <c r="E29" s="141"/>
    </row>
    <row r="30" spans="1:5" ht="20.15" customHeight="1" hidden="1">
      <c r="A30" s="296"/>
      <c r="B30" s="266"/>
      <c r="C30" s="202"/>
      <c r="D30" s="141"/>
      <c r="E30" s="141"/>
    </row>
    <row r="31" spans="1:5" ht="20.15" customHeight="1">
      <c r="A31" s="297" t="s">
        <v>4</v>
      </c>
      <c r="B31" s="201" t="s">
        <v>18</v>
      </c>
      <c r="C31" s="182"/>
      <c r="D31" s="182"/>
      <c r="E31" s="182" t="s">
        <v>4</v>
      </c>
    </row>
    <row r="32" spans="1:5" ht="20.15" customHeight="1">
      <c r="A32" s="297"/>
      <c r="B32" s="266" t="str">
        <f>IF(C32=1,D32,IF(C33=1,D33,IF(C34=1,D34,IF(C35=1,D35,"Select One"))))</f>
        <v>Select One</v>
      </c>
      <c r="C32" s="206"/>
      <c r="D32" s="139" t="s">
        <v>26</v>
      </c>
      <c r="E32" s="139" t="s">
        <v>99</v>
      </c>
    </row>
    <row r="33" spans="1:5" ht="20.15" customHeight="1">
      <c r="A33" s="297"/>
      <c r="B33" s="266"/>
      <c r="C33" s="206"/>
      <c r="D33" s="139">
        <v>1</v>
      </c>
      <c r="E33" s="139" t="s">
        <v>88</v>
      </c>
    </row>
    <row r="34" spans="1:5" ht="20.15" customHeight="1">
      <c r="A34" s="297"/>
      <c r="B34" s="266"/>
      <c r="C34" s="206"/>
      <c r="D34" s="139">
        <v>2</v>
      </c>
      <c r="E34" s="139" t="s">
        <v>49</v>
      </c>
    </row>
    <row r="35" spans="1:5" ht="20.15" customHeight="1" hidden="1">
      <c r="A35" s="297"/>
      <c r="B35" s="266"/>
      <c r="C35" s="202"/>
      <c r="D35" s="141"/>
      <c r="E35" s="141"/>
    </row>
    <row r="36" spans="1:5" ht="20.15" customHeight="1">
      <c r="A36" s="296" t="s">
        <v>5</v>
      </c>
      <c r="B36" s="266" t="str">
        <f>IF(C37=1,D37,IF(C38=1,D38,IF(C39=1,D39,IF(C40=1,D40,"Select One"))))</f>
        <v>Select One</v>
      </c>
      <c r="C36" s="182"/>
      <c r="D36" s="182"/>
      <c r="E36" s="182" t="s">
        <v>5</v>
      </c>
    </row>
    <row r="37" spans="1:5" ht="20.15" customHeight="1">
      <c r="A37" s="296"/>
      <c r="B37" s="266"/>
      <c r="C37" s="206"/>
      <c r="D37" s="139" t="s">
        <v>26</v>
      </c>
      <c r="E37" s="139" t="s">
        <v>50</v>
      </c>
    </row>
    <row r="38" spans="1:5" ht="20.15" customHeight="1">
      <c r="A38" s="296"/>
      <c r="B38" s="266"/>
      <c r="C38" s="206"/>
      <c r="D38" s="139" t="s">
        <v>27</v>
      </c>
      <c r="E38" s="139" t="s">
        <v>89</v>
      </c>
    </row>
    <row r="39" spans="1:5" ht="20.15" customHeight="1">
      <c r="A39" s="296"/>
      <c r="B39" s="266"/>
      <c r="C39" s="206"/>
      <c r="D39" s="139" t="s">
        <v>35</v>
      </c>
      <c r="E39" s="139" t="s">
        <v>52</v>
      </c>
    </row>
    <row r="40" spans="1:5" ht="20.15" customHeight="1" hidden="1">
      <c r="A40" s="296"/>
      <c r="B40" s="266"/>
      <c r="C40" s="202"/>
      <c r="D40" s="141"/>
      <c r="E40" s="141"/>
    </row>
    <row r="41" spans="1:5" ht="20.15" customHeight="1">
      <c r="A41" s="296" t="s">
        <v>6</v>
      </c>
      <c r="B41" s="266" t="str">
        <f>IF(C42=1,D42,IF(C43=1,D43,IF(C44=1,D44,IF(C45=1,D45,IF(C46=1,D46,"Select One")))))</f>
        <v>Select One</v>
      </c>
      <c r="C41" s="182"/>
      <c r="D41" s="182"/>
      <c r="E41" s="182" t="s">
        <v>6</v>
      </c>
    </row>
    <row r="42" spans="1:5" ht="20.15" customHeight="1">
      <c r="A42" s="296"/>
      <c r="B42" s="266"/>
      <c r="C42" s="206"/>
      <c r="D42" s="139" t="s">
        <v>26</v>
      </c>
      <c r="E42" s="139" t="s">
        <v>50</v>
      </c>
    </row>
    <row r="43" spans="1:5" ht="20.15" customHeight="1">
      <c r="A43" s="296"/>
      <c r="B43" s="266"/>
      <c r="C43" s="206"/>
      <c r="D43" s="139" t="s">
        <v>22</v>
      </c>
      <c r="E43" s="139" t="s">
        <v>54</v>
      </c>
    </row>
    <row r="44" spans="1:5" ht="20.15" customHeight="1">
      <c r="A44" s="296"/>
      <c r="B44" s="266"/>
      <c r="C44" s="206"/>
      <c r="D44" s="139" t="s">
        <v>28</v>
      </c>
      <c r="E44" s="139" t="s">
        <v>55</v>
      </c>
    </row>
    <row r="45" spans="1:5" ht="20.15" customHeight="1">
      <c r="A45" s="296"/>
      <c r="B45" s="266"/>
      <c r="C45" s="206"/>
      <c r="D45" s="139" t="s">
        <v>27</v>
      </c>
      <c r="E45" s="139" t="s">
        <v>83</v>
      </c>
    </row>
    <row r="46" spans="1:5" ht="20.15" customHeight="1">
      <c r="A46" s="296"/>
      <c r="B46" s="266"/>
      <c r="C46" s="206"/>
      <c r="D46" s="139" t="s">
        <v>53</v>
      </c>
      <c r="E46" s="139" t="s">
        <v>90</v>
      </c>
    </row>
    <row r="47" spans="1:5" ht="20.15" customHeight="1">
      <c r="A47" s="296" t="s">
        <v>7</v>
      </c>
      <c r="B47" s="266" t="str">
        <f>IF(C48=1,D48,IF(C49=1,D49,IF(C50=1,D50,"Select One")))</f>
        <v>Select One</v>
      </c>
      <c r="C47" s="182"/>
      <c r="D47" s="182"/>
      <c r="E47" s="182" t="s">
        <v>7</v>
      </c>
    </row>
    <row r="48" spans="1:5" ht="20.15" customHeight="1">
      <c r="A48" s="296"/>
      <c r="B48" s="266"/>
      <c r="C48" s="206"/>
      <c r="D48" s="139" t="s">
        <v>26</v>
      </c>
      <c r="E48" s="139" t="s">
        <v>50</v>
      </c>
    </row>
    <row r="49" spans="1:5" ht="20.15" customHeight="1">
      <c r="A49" s="296"/>
      <c r="B49" s="266"/>
      <c r="C49" s="206"/>
      <c r="D49" s="139" t="s">
        <v>28</v>
      </c>
      <c r="E49" s="139" t="s">
        <v>94</v>
      </c>
    </row>
    <row r="50" spans="1:5" ht="20.15" customHeight="1">
      <c r="A50" s="296"/>
      <c r="B50" s="266"/>
      <c r="C50" s="206"/>
      <c r="D50" s="139" t="s">
        <v>59</v>
      </c>
      <c r="E50" s="139" t="s">
        <v>95</v>
      </c>
    </row>
    <row r="51" spans="1:5" ht="20.15" customHeight="1">
      <c r="A51" s="296" t="s">
        <v>8</v>
      </c>
      <c r="B51" s="266" t="str">
        <f>IF(C52=1,D52,IF(C53=1,D53,IF(C54=1,D54,IF(C55=1,D55,IF(C56=1,D56,"Select One")))))</f>
        <v>Select One</v>
      </c>
      <c r="C51" s="182"/>
      <c r="D51" s="182"/>
      <c r="E51" s="182" t="s">
        <v>8</v>
      </c>
    </row>
    <row r="52" spans="1:5" ht="20.15" customHeight="1">
      <c r="A52" s="296"/>
      <c r="B52" s="266"/>
      <c r="C52" s="206"/>
      <c r="D52" s="139" t="s">
        <v>26</v>
      </c>
      <c r="E52" s="139" t="s">
        <v>50</v>
      </c>
    </row>
    <row r="53" spans="1:5" ht="20.15" customHeight="1">
      <c r="A53" s="296"/>
      <c r="B53" s="266"/>
      <c r="C53" s="206"/>
      <c r="D53" s="139" t="s">
        <v>23</v>
      </c>
      <c r="E53" s="139" t="s">
        <v>91</v>
      </c>
    </row>
    <row r="54" spans="1:5" ht="20.15" customHeight="1">
      <c r="A54" s="296"/>
      <c r="B54" s="266"/>
      <c r="C54" s="206"/>
      <c r="D54" s="139" t="s">
        <v>35</v>
      </c>
      <c r="E54" s="139" t="s">
        <v>92</v>
      </c>
    </row>
    <row r="55" spans="1:5" ht="20.15" customHeight="1">
      <c r="A55" s="296"/>
      <c r="B55" s="266"/>
      <c r="C55" s="206"/>
      <c r="D55" s="139" t="s">
        <v>36</v>
      </c>
      <c r="E55" s="139" t="s">
        <v>93</v>
      </c>
    </row>
    <row r="56" spans="1:5" ht="31.5" customHeight="1">
      <c r="A56" s="296"/>
      <c r="B56" s="266"/>
      <c r="C56" s="206"/>
      <c r="D56" s="139"/>
      <c r="E56" s="43" t="s">
        <v>98</v>
      </c>
    </row>
    <row r="57" spans="1:5" ht="20.15" customHeight="1">
      <c r="A57" s="296" t="s">
        <v>9</v>
      </c>
      <c r="B57" s="266" t="str">
        <f>IF(C58=1,D58,IF(C59=1,D59,IF(C60=1,D60,IF(C61=1,D61,"Select One"))))</f>
        <v>Select One</v>
      </c>
      <c r="C57" s="182"/>
      <c r="D57" s="182"/>
      <c r="E57" s="182" t="s">
        <v>9</v>
      </c>
    </row>
    <row r="58" spans="1:5" ht="20.15" customHeight="1">
      <c r="A58" s="296"/>
      <c r="B58" s="266"/>
      <c r="C58" s="206"/>
      <c r="D58" s="139" t="s">
        <v>26</v>
      </c>
      <c r="E58" s="139" t="s">
        <v>50</v>
      </c>
    </row>
    <row r="59" spans="1:5" ht="20.15" customHeight="1">
      <c r="A59" s="296"/>
      <c r="B59" s="266"/>
      <c r="C59" s="206"/>
      <c r="D59" s="139" t="s">
        <v>23</v>
      </c>
      <c r="E59" s="139" t="s">
        <v>151</v>
      </c>
    </row>
    <row r="60" spans="1:5" ht="20.15" customHeight="1">
      <c r="A60" s="296"/>
      <c r="B60" s="266"/>
      <c r="C60" s="206"/>
      <c r="D60" s="139" t="s">
        <v>35</v>
      </c>
      <c r="E60" s="139" t="s">
        <v>152</v>
      </c>
    </row>
    <row r="61" spans="1:5" ht="20.15" customHeight="1">
      <c r="A61" s="296"/>
      <c r="B61" s="266"/>
      <c r="C61" s="206"/>
      <c r="D61" s="139" t="s">
        <v>36</v>
      </c>
      <c r="E61" s="139" t="s">
        <v>153</v>
      </c>
    </row>
    <row r="62" spans="1:5" ht="20.15" customHeight="1">
      <c r="A62" s="296" t="s">
        <v>10</v>
      </c>
      <c r="B62" s="266" t="str">
        <f>IF(C64=1,D64,IF(C63=1,D63,"Select One"))</f>
        <v>Select One</v>
      </c>
      <c r="C62" s="182"/>
      <c r="D62" s="182"/>
      <c r="E62" s="182" t="s">
        <v>10</v>
      </c>
    </row>
    <row r="63" spans="1:5" ht="20.15" customHeight="1">
      <c r="A63" s="296"/>
      <c r="B63" s="266"/>
      <c r="C63" s="206"/>
      <c r="D63" s="139" t="s">
        <v>26</v>
      </c>
      <c r="E63" s="139" t="s">
        <v>132</v>
      </c>
    </row>
    <row r="64" spans="1:5" ht="20.15" customHeight="1">
      <c r="A64" s="296"/>
      <c r="B64" s="266"/>
      <c r="C64" s="206"/>
      <c r="D64" s="139" t="s">
        <v>35</v>
      </c>
      <c r="E64" s="139" t="s">
        <v>131</v>
      </c>
    </row>
    <row r="65" spans="1:5" ht="20.15" customHeight="1">
      <c r="A65" s="296" t="s">
        <v>11</v>
      </c>
      <c r="B65" s="201" t="s">
        <v>18</v>
      </c>
      <c r="C65" s="182"/>
      <c r="D65" s="182"/>
      <c r="E65" s="182" t="s">
        <v>11</v>
      </c>
    </row>
    <row r="66" spans="1:5" ht="20.15" customHeight="1">
      <c r="A66" s="296"/>
      <c r="B66" s="266" t="str">
        <f>IF(C66=1,D66,IF(C67=1,D67,IF(C68=1,D68,IF(C69=1,D69,IF(C70=1,D70,IF(C71=1,D71,"Select One"))))))</f>
        <v>Select One</v>
      </c>
      <c r="C66" s="206"/>
      <c r="D66" s="139" t="s">
        <v>30</v>
      </c>
      <c r="E66" s="139" t="s">
        <v>50</v>
      </c>
    </row>
    <row r="67" spans="1:5" ht="20.15" customHeight="1">
      <c r="A67" s="296"/>
      <c r="B67" s="266"/>
      <c r="C67" s="206"/>
      <c r="D67" s="139" t="s">
        <v>65</v>
      </c>
      <c r="E67" s="139" t="s">
        <v>66</v>
      </c>
    </row>
    <row r="68" spans="1:5" ht="20.15" customHeight="1">
      <c r="A68" s="296"/>
      <c r="B68" s="266"/>
      <c r="C68" s="206"/>
      <c r="D68" s="139" t="s">
        <v>64</v>
      </c>
      <c r="E68" s="139" t="s">
        <v>333</v>
      </c>
    </row>
    <row r="69" spans="1:5" ht="20.15" customHeight="1">
      <c r="A69" s="296"/>
      <c r="B69" s="266"/>
      <c r="C69" s="206"/>
      <c r="D69" s="139" t="s">
        <v>144</v>
      </c>
      <c r="E69" s="139" t="s">
        <v>147</v>
      </c>
    </row>
    <row r="70" spans="1:5" ht="20.15" customHeight="1">
      <c r="A70" s="296"/>
      <c r="B70" s="266"/>
      <c r="C70" s="206"/>
      <c r="D70" s="139" t="s">
        <v>145</v>
      </c>
      <c r="E70" s="139" t="s">
        <v>146</v>
      </c>
    </row>
    <row r="71" spans="1:5" ht="20.15" customHeight="1">
      <c r="A71" s="296"/>
      <c r="B71" s="266"/>
      <c r="C71" s="206"/>
      <c r="D71" s="139" t="s">
        <v>154</v>
      </c>
      <c r="E71" s="139" t="s">
        <v>155</v>
      </c>
    </row>
    <row r="72" spans="1:5" ht="20" customHeight="1">
      <c r="A72" s="296" t="s">
        <v>12</v>
      </c>
      <c r="B72" s="201" t="s">
        <v>18</v>
      </c>
      <c r="C72" s="182"/>
      <c r="D72" s="182"/>
      <c r="E72" s="182" t="s">
        <v>12</v>
      </c>
    </row>
    <row r="73" spans="1:5" ht="20" customHeight="1">
      <c r="A73" s="296"/>
      <c r="B73" s="266" t="str">
        <f>IF(C74=1,D74,IF(C73=1,D73,"Select One"))</f>
        <v>X</v>
      </c>
      <c r="C73" s="207">
        <v>1</v>
      </c>
      <c r="D73" s="139" t="s">
        <v>26</v>
      </c>
      <c r="E73" s="139" t="s">
        <v>84</v>
      </c>
    </row>
    <row r="74" spans="1:5" ht="20" customHeight="1">
      <c r="A74" s="296"/>
      <c r="B74" s="266"/>
      <c r="C74" s="202"/>
      <c r="D74" s="141"/>
      <c r="E74" s="141"/>
    </row>
    <row r="75" spans="2:5" ht="20.15" customHeight="1" thickBot="1">
      <c r="B75" s="141"/>
      <c r="C75" s="141">
        <f>SUM(C2:C74)</f>
        <v>3</v>
      </c>
      <c r="D75" s="266" t="s">
        <v>47</v>
      </c>
      <c r="E75" s="266"/>
    </row>
    <row r="76" spans="1:5" ht="23.25" customHeight="1" thickBot="1" thickTop="1">
      <c r="A76" s="204"/>
      <c r="B76" s="142" t="s">
        <v>21</v>
      </c>
      <c r="C76" s="267" t="str">
        <f>B2&amp;""&amp;B6&amp;""&amp;B7&amp;""&amp;B18&amp;""&amp;B23&amp;""&amp;B31&amp;""&amp;B32&amp;""&amp;B36&amp;""&amp;B41&amp;""&amp;B47&amp;""&amp;B51&amp;""&amp;B57&amp;""&amp;B62&amp;""&amp;B65&amp;""&amp;B66&amp;""&amp;B72&amp;""&amp;B73</f>
        <v>3510-Select OneSelect OneNM7-Select OneSelect OneSelect OneSelect OneSelect OneSelect OneSelect One-Select One-X</v>
      </c>
      <c r="D76" s="267"/>
      <c r="E76" s="268"/>
    </row>
    <row r="77" spans="1:5" ht="19" thickTop="1">
      <c r="A77" s="205"/>
      <c r="B77" s="122"/>
      <c r="C77" s="122"/>
      <c r="D77" s="122"/>
      <c r="E77" s="121" t="str">
        <f>Contents!A1</f>
        <v>Effective Date: 01/01/2021 Lead Times Subject to Change Without Notice</v>
      </c>
    </row>
    <row r="78" spans="1:5" ht="15">
      <c r="A78" s="205"/>
      <c r="B78" s="122"/>
      <c r="C78" s="122"/>
      <c r="D78" s="122"/>
      <c r="E78" s="122"/>
    </row>
    <row r="79" spans="1:5" ht="15">
      <c r="A79" s="205"/>
      <c r="B79" s="122"/>
      <c r="C79" s="122"/>
      <c r="D79" s="122"/>
      <c r="E79" s="122"/>
    </row>
    <row r="80" spans="1:5" ht="15">
      <c r="A80" s="205"/>
      <c r="B80" s="122"/>
      <c r="C80" s="122"/>
      <c r="D80" s="122"/>
      <c r="E80" s="122"/>
    </row>
    <row r="81" spans="1:5" ht="15">
      <c r="A81" s="205"/>
      <c r="B81" s="122"/>
      <c r="C81" s="122"/>
      <c r="D81" s="122"/>
      <c r="E81" s="122"/>
    </row>
    <row r="82" spans="1:5" ht="15">
      <c r="A82" s="205"/>
      <c r="B82" s="122"/>
      <c r="C82" s="122"/>
      <c r="D82" s="122"/>
      <c r="E82" s="122"/>
    </row>
    <row r="83" spans="1:5" ht="15">
      <c r="A83" s="205"/>
      <c r="B83" s="122"/>
      <c r="C83" s="122"/>
      <c r="D83" s="122"/>
      <c r="E83" s="122"/>
    </row>
    <row r="84" spans="1:5" ht="15">
      <c r="A84" s="205"/>
      <c r="B84" s="122"/>
      <c r="C84" s="122"/>
      <c r="D84" s="122"/>
      <c r="E84" s="122"/>
    </row>
    <row r="85" spans="1:5" ht="15">
      <c r="A85" s="205"/>
      <c r="B85" s="122"/>
      <c r="C85" s="122"/>
      <c r="D85" s="122"/>
      <c r="E85" s="122"/>
    </row>
    <row r="86" spans="1:5" ht="15">
      <c r="A86" s="205"/>
      <c r="B86" s="122"/>
      <c r="C86" s="122"/>
      <c r="D86" s="122"/>
      <c r="E86" s="122"/>
    </row>
    <row r="87" spans="1:5" ht="15">
      <c r="A87" s="205"/>
      <c r="B87" s="122"/>
      <c r="C87" s="122"/>
      <c r="D87" s="122"/>
      <c r="E87" s="122"/>
    </row>
    <row r="88" spans="1:5" ht="15">
      <c r="A88" s="205"/>
      <c r="B88" s="122"/>
      <c r="C88" s="122"/>
      <c r="D88" s="122"/>
      <c r="E88" s="122"/>
    </row>
    <row r="89" spans="1:5" ht="15">
      <c r="A89" s="205"/>
      <c r="B89" s="122"/>
      <c r="C89" s="122"/>
      <c r="D89" s="122"/>
      <c r="E89" s="122"/>
    </row>
    <row r="90" spans="1:5" ht="15">
      <c r="A90" s="205"/>
      <c r="B90" s="122"/>
      <c r="C90" s="122"/>
      <c r="D90" s="122"/>
      <c r="E90" s="122"/>
    </row>
    <row r="91" spans="1:5" ht="15">
      <c r="A91" s="205"/>
      <c r="B91" s="122"/>
      <c r="C91" s="122"/>
      <c r="D91" s="122"/>
      <c r="E91" s="122"/>
    </row>
    <row r="92" spans="1:5" ht="15">
      <c r="A92" s="205"/>
      <c r="B92" s="122"/>
      <c r="C92" s="122"/>
      <c r="D92" s="122"/>
      <c r="E92" s="122"/>
    </row>
    <row r="93" spans="1:5" ht="15">
      <c r="A93" s="205"/>
      <c r="B93" s="122"/>
      <c r="C93" s="122"/>
      <c r="D93" s="122"/>
      <c r="E93" s="122"/>
    </row>
    <row r="94" spans="1:5" ht="15">
      <c r="A94" s="205"/>
      <c r="B94" s="122"/>
      <c r="C94" s="122"/>
      <c r="D94" s="122"/>
      <c r="E94" s="122"/>
    </row>
    <row r="95" spans="1:5" ht="15">
      <c r="A95" s="205"/>
      <c r="B95" s="122"/>
      <c r="C95" s="122"/>
      <c r="D95" s="122"/>
      <c r="E95" s="122"/>
    </row>
    <row r="96" spans="1:5" ht="15">
      <c r="A96" s="205"/>
      <c r="B96" s="122"/>
      <c r="C96" s="122"/>
      <c r="D96" s="122"/>
      <c r="E96" s="122"/>
    </row>
    <row r="97" spans="1:5" ht="15">
      <c r="A97" s="205"/>
      <c r="B97" s="122"/>
      <c r="C97" s="122"/>
      <c r="D97" s="122"/>
      <c r="E97" s="122"/>
    </row>
    <row r="98" spans="1:5" ht="15">
      <c r="A98" s="205"/>
      <c r="B98" s="122"/>
      <c r="C98" s="122"/>
      <c r="D98" s="122"/>
      <c r="E98" s="122"/>
    </row>
    <row r="99" spans="1:5" ht="15">
      <c r="A99" s="205"/>
      <c r="B99" s="122"/>
      <c r="C99" s="122"/>
      <c r="D99" s="122"/>
      <c r="E99" s="122"/>
    </row>
    <row r="100" spans="1:5" ht="15">
      <c r="A100" s="205"/>
      <c r="B100" s="122"/>
      <c r="C100" s="122"/>
      <c r="D100" s="122"/>
      <c r="E100" s="122"/>
    </row>
    <row r="101" spans="1:5" ht="15">
      <c r="A101" s="205"/>
      <c r="B101" s="122"/>
      <c r="C101" s="122"/>
      <c r="D101" s="122"/>
      <c r="E101" s="122"/>
    </row>
    <row r="102" spans="1:5" ht="15">
      <c r="A102" s="205"/>
      <c r="B102" s="122"/>
      <c r="C102" s="122"/>
      <c r="D102" s="122"/>
      <c r="E102" s="122"/>
    </row>
    <row r="103" spans="1:5" ht="15">
      <c r="A103" s="205"/>
      <c r="B103" s="122"/>
      <c r="C103" s="122"/>
      <c r="D103" s="122"/>
      <c r="E103" s="122"/>
    </row>
    <row r="104" spans="1:5" ht="15">
      <c r="A104" s="205"/>
      <c r="B104" s="122"/>
      <c r="C104" s="122"/>
      <c r="D104" s="122"/>
      <c r="E104" s="122"/>
    </row>
    <row r="105" spans="1:5" ht="15">
      <c r="A105" s="205"/>
      <c r="B105" s="122"/>
      <c r="C105" s="122"/>
      <c r="D105" s="122"/>
      <c r="E105" s="122"/>
    </row>
    <row r="106" spans="1:5" ht="15">
      <c r="A106" s="205"/>
      <c r="B106" s="122"/>
      <c r="C106" s="122"/>
      <c r="D106" s="122"/>
      <c r="E106" s="122"/>
    </row>
    <row r="107" spans="1:5" ht="15">
      <c r="A107" s="205"/>
      <c r="B107" s="122"/>
      <c r="C107" s="122"/>
      <c r="D107" s="122"/>
      <c r="E107" s="122"/>
    </row>
    <row r="108" spans="1:5" ht="15">
      <c r="A108" s="205"/>
      <c r="B108" s="122"/>
      <c r="C108" s="122"/>
      <c r="D108" s="122"/>
      <c r="E108" s="122"/>
    </row>
    <row r="109" spans="1:5" ht="15">
      <c r="A109" s="205"/>
      <c r="B109" s="122"/>
      <c r="C109" s="122"/>
      <c r="D109" s="122"/>
      <c r="E109" s="122"/>
    </row>
    <row r="110" spans="1:5" ht="15">
      <c r="A110" s="205"/>
      <c r="B110" s="122"/>
      <c r="C110" s="122"/>
      <c r="D110" s="122"/>
      <c r="E110" s="122"/>
    </row>
    <row r="111" spans="1:5" ht="15">
      <c r="A111" s="205"/>
      <c r="B111" s="122"/>
      <c r="C111" s="122"/>
      <c r="D111" s="122"/>
      <c r="E111" s="122"/>
    </row>
    <row r="112" spans="1:5" ht="15">
      <c r="A112" s="205"/>
      <c r="B112" s="122"/>
      <c r="C112" s="122"/>
      <c r="D112" s="122"/>
      <c r="E112" s="122"/>
    </row>
    <row r="113" spans="1:5" ht="15">
      <c r="A113" s="205"/>
      <c r="B113" s="122"/>
      <c r="C113" s="122"/>
      <c r="D113" s="122"/>
      <c r="E113" s="122"/>
    </row>
    <row r="114" spans="1:5" ht="15">
      <c r="A114" s="205"/>
      <c r="B114" s="122"/>
      <c r="C114" s="122"/>
      <c r="D114" s="122"/>
      <c r="E114" s="122"/>
    </row>
    <row r="115" spans="1:5" ht="15">
      <c r="A115" s="205"/>
      <c r="B115" s="122"/>
      <c r="C115" s="122"/>
      <c r="D115" s="122"/>
      <c r="E115" s="122"/>
    </row>
    <row r="116" spans="1:5" ht="15">
      <c r="A116" s="205"/>
      <c r="B116" s="122"/>
      <c r="C116" s="122"/>
      <c r="D116" s="122"/>
      <c r="E116" s="122"/>
    </row>
    <row r="117" spans="1:5" ht="15">
      <c r="A117" s="205"/>
      <c r="B117" s="122"/>
      <c r="C117" s="122"/>
      <c r="D117" s="122"/>
      <c r="E117" s="122"/>
    </row>
    <row r="118" spans="1:5" ht="15">
      <c r="A118" s="205"/>
      <c r="B118" s="122"/>
      <c r="C118" s="122"/>
      <c r="D118" s="122"/>
      <c r="E118" s="122"/>
    </row>
    <row r="119" spans="1:5" ht="15">
      <c r="A119" s="205"/>
      <c r="B119" s="122"/>
      <c r="C119" s="122"/>
      <c r="D119" s="122"/>
      <c r="E119" s="122"/>
    </row>
    <row r="120" spans="1:5" ht="15">
      <c r="A120" s="205"/>
      <c r="B120" s="122"/>
      <c r="C120" s="122"/>
      <c r="D120" s="122"/>
      <c r="E120" s="122"/>
    </row>
    <row r="121" spans="1:5" ht="15">
      <c r="A121" s="205"/>
      <c r="B121" s="122"/>
      <c r="C121" s="122"/>
      <c r="D121" s="122"/>
      <c r="E121" s="122"/>
    </row>
    <row r="122" spans="1:5" ht="15">
      <c r="A122" s="205"/>
      <c r="B122" s="122"/>
      <c r="C122" s="122"/>
      <c r="D122" s="122"/>
      <c r="E122" s="122"/>
    </row>
    <row r="123" spans="1:5" ht="15">
      <c r="A123" s="205"/>
      <c r="B123" s="122"/>
      <c r="C123" s="122"/>
      <c r="D123" s="122"/>
      <c r="E123" s="122"/>
    </row>
    <row r="124" spans="1:5" ht="15">
      <c r="A124" s="205"/>
      <c r="B124" s="122"/>
      <c r="C124" s="122"/>
      <c r="D124" s="122"/>
      <c r="E124" s="122"/>
    </row>
    <row r="125" spans="1:5" ht="15">
      <c r="A125" s="205"/>
      <c r="B125" s="122"/>
      <c r="C125" s="122"/>
      <c r="D125" s="122"/>
      <c r="E125" s="122"/>
    </row>
    <row r="126" spans="1:5" ht="15">
      <c r="A126" s="205"/>
      <c r="B126" s="122"/>
      <c r="C126" s="122"/>
      <c r="D126" s="122"/>
      <c r="E126" s="122"/>
    </row>
    <row r="127" spans="1:5" ht="15">
      <c r="A127" s="205"/>
      <c r="B127" s="122"/>
      <c r="C127" s="122"/>
      <c r="D127" s="122"/>
      <c r="E127" s="122"/>
    </row>
    <row r="128" spans="1:5" ht="15">
      <c r="A128" s="205"/>
      <c r="B128" s="122"/>
      <c r="C128" s="122"/>
      <c r="D128" s="122"/>
      <c r="E128" s="122"/>
    </row>
    <row r="129" spans="1:5" ht="15">
      <c r="A129" s="205"/>
      <c r="B129" s="122"/>
      <c r="C129" s="122"/>
      <c r="D129" s="122"/>
      <c r="E129" s="122"/>
    </row>
    <row r="130" spans="1:5" ht="15">
      <c r="A130" s="205"/>
      <c r="B130" s="122"/>
      <c r="C130" s="122"/>
      <c r="D130" s="122"/>
      <c r="E130" s="122"/>
    </row>
    <row r="131" spans="1:5" ht="15">
      <c r="A131" s="205"/>
      <c r="B131" s="122"/>
      <c r="C131" s="122"/>
      <c r="D131" s="122"/>
      <c r="E131" s="122"/>
    </row>
    <row r="132" spans="1:5" ht="15">
      <c r="A132" s="205"/>
      <c r="B132" s="122"/>
      <c r="C132" s="122"/>
      <c r="D132" s="122"/>
      <c r="E132" s="122"/>
    </row>
    <row r="133" spans="1:5" ht="15">
      <c r="A133" s="205"/>
      <c r="B133" s="122"/>
      <c r="C133" s="122"/>
      <c r="D133" s="122"/>
      <c r="E133" s="122"/>
    </row>
    <row r="134" spans="1:5" ht="15">
      <c r="A134" s="205"/>
      <c r="B134" s="122"/>
      <c r="C134" s="122"/>
      <c r="D134" s="122"/>
      <c r="E134" s="122"/>
    </row>
    <row r="135" spans="1:5" ht="15">
      <c r="A135" s="205"/>
      <c r="B135" s="122"/>
      <c r="C135" s="122"/>
      <c r="D135" s="122"/>
      <c r="E135" s="122"/>
    </row>
    <row r="136" spans="1:5" ht="15">
      <c r="A136" s="205"/>
      <c r="B136" s="122"/>
      <c r="C136" s="122"/>
      <c r="D136" s="122"/>
      <c r="E136" s="122"/>
    </row>
    <row r="137" spans="1:5" ht="15">
      <c r="A137" s="205"/>
      <c r="B137" s="122"/>
      <c r="C137" s="122"/>
      <c r="D137" s="122"/>
      <c r="E137" s="122"/>
    </row>
    <row r="138" spans="1:5" ht="15">
      <c r="A138" s="205"/>
      <c r="B138" s="122"/>
      <c r="C138" s="122"/>
      <c r="D138" s="122"/>
      <c r="E138" s="122"/>
    </row>
    <row r="139" spans="1:5" ht="15">
      <c r="A139" s="205"/>
      <c r="B139" s="122"/>
      <c r="C139" s="122"/>
      <c r="D139" s="122"/>
      <c r="E139" s="122"/>
    </row>
    <row r="140" spans="1:5" ht="15">
      <c r="A140" s="205"/>
      <c r="B140" s="122"/>
      <c r="C140" s="122"/>
      <c r="D140" s="122"/>
      <c r="E140" s="122"/>
    </row>
    <row r="141" spans="1:5" ht="15">
      <c r="A141" s="205"/>
      <c r="B141" s="122"/>
      <c r="C141" s="122"/>
      <c r="D141" s="122"/>
      <c r="E141" s="122"/>
    </row>
    <row r="142" spans="1:5" ht="15">
      <c r="A142" s="205"/>
      <c r="B142" s="122"/>
      <c r="C142" s="122"/>
      <c r="D142" s="122"/>
      <c r="E142" s="122"/>
    </row>
    <row r="143" spans="1:5" ht="15">
      <c r="A143" s="205"/>
      <c r="B143" s="122"/>
      <c r="C143" s="122"/>
      <c r="D143" s="122"/>
      <c r="E143" s="122"/>
    </row>
    <row r="144" spans="1:5" ht="15">
      <c r="A144" s="205"/>
      <c r="B144" s="122"/>
      <c r="C144" s="122"/>
      <c r="D144" s="122"/>
      <c r="E144" s="122"/>
    </row>
    <row r="145" spans="1:5" ht="15">
      <c r="A145" s="205"/>
      <c r="B145" s="122"/>
      <c r="C145" s="122"/>
      <c r="D145" s="122"/>
      <c r="E145" s="122"/>
    </row>
    <row r="146" spans="1:5" ht="15">
      <c r="A146" s="205"/>
      <c r="B146" s="122"/>
      <c r="C146" s="122"/>
      <c r="D146" s="122"/>
      <c r="E146" s="122"/>
    </row>
    <row r="147" spans="1:5" ht="15">
      <c r="A147" s="205"/>
      <c r="B147" s="122"/>
      <c r="C147" s="122"/>
      <c r="D147" s="122"/>
      <c r="E147" s="122"/>
    </row>
    <row r="148" spans="1:5" ht="15">
      <c r="A148" s="205"/>
      <c r="B148" s="122"/>
      <c r="C148" s="122"/>
      <c r="D148" s="122"/>
      <c r="E148" s="122"/>
    </row>
    <row r="149" spans="1:5" ht="15">
      <c r="A149" s="205"/>
      <c r="B149" s="122"/>
      <c r="C149" s="122"/>
      <c r="D149" s="122"/>
      <c r="E149" s="122"/>
    </row>
    <row r="150" spans="1:5" ht="15">
      <c r="A150" s="205"/>
      <c r="B150" s="122"/>
      <c r="C150" s="122"/>
      <c r="D150" s="122"/>
      <c r="E150" s="122"/>
    </row>
    <row r="151" spans="1:5" ht="15">
      <c r="A151" s="205"/>
      <c r="B151" s="122"/>
      <c r="C151" s="122"/>
      <c r="D151" s="122"/>
      <c r="E151" s="122"/>
    </row>
    <row r="152" spans="1:5" ht="15">
      <c r="A152" s="205"/>
      <c r="B152" s="122"/>
      <c r="C152" s="122"/>
      <c r="D152" s="122"/>
      <c r="E152" s="122"/>
    </row>
    <row r="153" spans="1:5" ht="15">
      <c r="A153" s="205"/>
      <c r="B153" s="122"/>
      <c r="C153" s="122"/>
      <c r="D153" s="122"/>
      <c r="E153" s="122"/>
    </row>
    <row r="154" spans="1:5" ht="15">
      <c r="A154" s="205"/>
      <c r="B154" s="122"/>
      <c r="C154" s="122"/>
      <c r="D154" s="122"/>
      <c r="E154" s="122"/>
    </row>
    <row r="155" spans="1:5" ht="15">
      <c r="A155" s="205"/>
      <c r="B155" s="122"/>
      <c r="C155" s="122"/>
      <c r="D155" s="122"/>
      <c r="E155" s="122"/>
    </row>
    <row r="156" spans="1:5" ht="15">
      <c r="A156" s="205"/>
      <c r="B156" s="122"/>
      <c r="C156" s="122"/>
      <c r="D156" s="122"/>
      <c r="E156" s="122"/>
    </row>
    <row r="157" spans="1:5" ht="15">
      <c r="A157" s="205"/>
      <c r="B157" s="122"/>
      <c r="C157" s="122"/>
      <c r="D157" s="122"/>
      <c r="E157" s="122"/>
    </row>
    <row r="158" spans="1:5" ht="15">
      <c r="A158" s="205"/>
      <c r="B158" s="122"/>
      <c r="C158" s="122"/>
      <c r="D158" s="122"/>
      <c r="E158" s="122"/>
    </row>
    <row r="159" spans="1:5" ht="15">
      <c r="A159" s="205"/>
      <c r="B159" s="122"/>
      <c r="C159" s="122"/>
      <c r="D159" s="122"/>
      <c r="E159" s="122"/>
    </row>
    <row r="160" spans="1:5" ht="15">
      <c r="A160" s="205"/>
      <c r="B160" s="122"/>
      <c r="C160" s="122"/>
      <c r="D160" s="122"/>
      <c r="E160" s="122"/>
    </row>
    <row r="161" spans="1:5" ht="15">
      <c r="A161" s="205"/>
      <c r="B161" s="122"/>
      <c r="C161" s="122"/>
      <c r="D161" s="122"/>
      <c r="E161" s="122"/>
    </row>
    <row r="162" spans="1:5" ht="15">
      <c r="A162" s="205"/>
      <c r="B162" s="122"/>
      <c r="C162" s="122"/>
      <c r="D162" s="122"/>
      <c r="E162" s="122"/>
    </row>
    <row r="163" spans="1:5" ht="15">
      <c r="A163" s="205"/>
      <c r="B163" s="122"/>
      <c r="C163" s="122"/>
      <c r="D163" s="122"/>
      <c r="E163" s="122"/>
    </row>
    <row r="164" spans="1:5" ht="15">
      <c r="A164" s="205"/>
      <c r="B164" s="122"/>
      <c r="C164" s="122"/>
      <c r="D164" s="122"/>
      <c r="E164" s="122"/>
    </row>
    <row r="165" spans="1:5" ht="15">
      <c r="A165" s="205"/>
      <c r="B165" s="122"/>
      <c r="C165" s="122"/>
      <c r="D165" s="122"/>
      <c r="E165" s="122"/>
    </row>
    <row r="166" spans="1:5" ht="15">
      <c r="A166" s="205"/>
      <c r="B166" s="122"/>
      <c r="C166" s="122"/>
      <c r="D166" s="122"/>
      <c r="E166" s="122"/>
    </row>
    <row r="167" spans="1:5" ht="15">
      <c r="A167" s="205"/>
      <c r="B167" s="122"/>
      <c r="C167" s="122"/>
      <c r="D167" s="122"/>
      <c r="E167" s="122"/>
    </row>
    <row r="168" spans="1:5" ht="15">
      <c r="A168" s="205"/>
      <c r="B168" s="122"/>
      <c r="C168" s="122"/>
      <c r="D168" s="122"/>
      <c r="E168" s="122"/>
    </row>
    <row r="169" spans="1:5" ht="15">
      <c r="A169" s="205"/>
      <c r="B169" s="122"/>
      <c r="C169" s="122"/>
      <c r="D169" s="122"/>
      <c r="E169" s="122"/>
    </row>
    <row r="170" spans="1:5" ht="15">
      <c r="A170" s="205"/>
      <c r="B170" s="122"/>
      <c r="C170" s="122"/>
      <c r="D170" s="122"/>
      <c r="E170" s="122"/>
    </row>
    <row r="171" spans="1:5" ht="15">
      <c r="A171" s="205"/>
      <c r="B171" s="122"/>
      <c r="C171" s="122"/>
      <c r="D171" s="122"/>
      <c r="E171" s="122"/>
    </row>
    <row r="172" spans="1:5" ht="15">
      <c r="A172" s="205"/>
      <c r="B172" s="122"/>
      <c r="C172" s="122"/>
      <c r="D172" s="122"/>
      <c r="E172" s="122"/>
    </row>
    <row r="173" spans="1:5" ht="15">
      <c r="A173" s="205"/>
      <c r="B173" s="122"/>
      <c r="C173" s="122"/>
      <c r="D173" s="122"/>
      <c r="E173" s="122"/>
    </row>
    <row r="174" spans="1:5" ht="15">
      <c r="A174" s="205"/>
      <c r="B174" s="122"/>
      <c r="C174" s="122"/>
      <c r="D174" s="122"/>
      <c r="E174" s="122"/>
    </row>
    <row r="175" spans="1:5" ht="15">
      <c r="A175" s="205"/>
      <c r="B175" s="122"/>
      <c r="C175" s="122"/>
      <c r="D175" s="122"/>
      <c r="E175" s="122"/>
    </row>
    <row r="176" spans="1:5" ht="15">
      <c r="A176" s="205"/>
      <c r="B176" s="122"/>
      <c r="C176" s="122"/>
      <c r="D176" s="122"/>
      <c r="E176" s="122"/>
    </row>
    <row r="177" spans="1:5" ht="15">
      <c r="A177" s="205"/>
      <c r="B177" s="122"/>
      <c r="C177" s="122"/>
      <c r="D177" s="122"/>
      <c r="E177" s="122"/>
    </row>
    <row r="178" spans="1:5" ht="15">
      <c r="A178" s="205"/>
      <c r="B178" s="122"/>
      <c r="C178" s="122"/>
      <c r="D178" s="122"/>
      <c r="E178" s="122"/>
    </row>
    <row r="179" spans="1:5" ht="15">
      <c r="A179" s="205"/>
      <c r="B179" s="122"/>
      <c r="C179" s="122"/>
      <c r="D179" s="122"/>
      <c r="E179" s="122"/>
    </row>
    <row r="180" spans="1:5" ht="15">
      <c r="A180" s="205"/>
      <c r="B180" s="122"/>
      <c r="C180" s="122"/>
      <c r="D180" s="122"/>
      <c r="E180" s="122"/>
    </row>
    <row r="181" spans="1:5" ht="15">
      <c r="A181" s="205"/>
      <c r="B181" s="122"/>
      <c r="C181" s="122"/>
      <c r="D181" s="122"/>
      <c r="E181" s="122"/>
    </row>
    <row r="182" spans="1:5" ht="15">
      <c r="A182" s="205"/>
      <c r="B182" s="122"/>
      <c r="C182" s="122"/>
      <c r="D182" s="122"/>
      <c r="E182" s="122"/>
    </row>
    <row r="183" spans="1:5" ht="15">
      <c r="A183" s="205"/>
      <c r="B183" s="122"/>
      <c r="C183" s="122"/>
      <c r="D183" s="122"/>
      <c r="E183" s="122"/>
    </row>
    <row r="184" spans="1:5" ht="15">
      <c r="A184" s="205"/>
      <c r="B184" s="122"/>
      <c r="C184" s="122"/>
      <c r="D184" s="122"/>
      <c r="E184" s="122"/>
    </row>
    <row r="185" spans="1:5" ht="15">
      <c r="A185" s="205"/>
      <c r="B185" s="122"/>
      <c r="C185" s="122"/>
      <c r="D185" s="122"/>
      <c r="E185" s="122"/>
    </row>
    <row r="186" spans="1:5" ht="15">
      <c r="A186" s="205"/>
      <c r="B186" s="122"/>
      <c r="C186" s="122"/>
      <c r="D186" s="122"/>
      <c r="E186" s="122"/>
    </row>
    <row r="187" spans="1:5" ht="15">
      <c r="A187" s="205"/>
      <c r="B187" s="122"/>
      <c r="C187" s="122"/>
      <c r="D187" s="122"/>
      <c r="E187" s="122"/>
    </row>
    <row r="188" spans="1:5" ht="15">
      <c r="A188" s="205"/>
      <c r="B188" s="122"/>
      <c r="C188" s="122"/>
      <c r="D188" s="122"/>
      <c r="E188" s="122"/>
    </row>
    <row r="189" spans="1:5" ht="15">
      <c r="A189" s="205"/>
      <c r="B189" s="122"/>
      <c r="C189" s="122"/>
      <c r="D189" s="122"/>
      <c r="E189" s="122"/>
    </row>
    <row r="190" spans="1:5" ht="15">
      <c r="A190" s="205"/>
      <c r="B190" s="122"/>
      <c r="C190" s="122"/>
      <c r="D190" s="122"/>
      <c r="E190" s="122"/>
    </row>
    <row r="191" spans="1:5" ht="15">
      <c r="A191" s="205"/>
      <c r="B191" s="122"/>
      <c r="C191" s="122"/>
      <c r="D191" s="122"/>
      <c r="E191" s="122"/>
    </row>
    <row r="192" spans="1:5" ht="15">
      <c r="A192" s="205"/>
      <c r="B192" s="122"/>
      <c r="C192" s="122"/>
      <c r="D192" s="122"/>
      <c r="E192" s="122"/>
    </row>
    <row r="193" spans="1:5" ht="15">
      <c r="A193" s="205"/>
      <c r="B193" s="122"/>
      <c r="C193" s="122"/>
      <c r="D193" s="122"/>
      <c r="E193" s="122"/>
    </row>
    <row r="194" spans="1:5" ht="15">
      <c r="A194" s="205"/>
      <c r="B194" s="122"/>
      <c r="C194" s="122"/>
      <c r="D194" s="122"/>
      <c r="E194" s="122"/>
    </row>
    <row r="195" spans="1:5" ht="15">
      <c r="A195" s="205"/>
      <c r="B195" s="122"/>
      <c r="C195" s="122"/>
      <c r="D195" s="122"/>
      <c r="E195" s="122"/>
    </row>
    <row r="196" spans="1:5" ht="15">
      <c r="A196" s="205"/>
      <c r="B196" s="122"/>
      <c r="C196" s="122"/>
      <c r="D196" s="122"/>
      <c r="E196" s="122"/>
    </row>
    <row r="197" spans="1:5" ht="15">
      <c r="A197" s="205"/>
      <c r="B197" s="122"/>
      <c r="C197" s="122"/>
      <c r="D197" s="122"/>
      <c r="E197" s="122"/>
    </row>
    <row r="198" spans="1:5" ht="15">
      <c r="A198" s="205"/>
      <c r="B198" s="122"/>
      <c r="C198" s="122"/>
      <c r="D198" s="122"/>
      <c r="E198" s="122"/>
    </row>
    <row r="199" spans="1:5" ht="15">
      <c r="A199" s="205"/>
      <c r="B199" s="122"/>
      <c r="C199" s="122"/>
      <c r="D199" s="122"/>
      <c r="E199" s="122"/>
    </row>
    <row r="200" spans="1:5" ht="15">
      <c r="A200" s="205"/>
      <c r="B200" s="122"/>
      <c r="C200" s="122"/>
      <c r="D200" s="122"/>
      <c r="E200" s="122"/>
    </row>
    <row r="201" spans="1:5" ht="15">
      <c r="A201" s="205"/>
      <c r="B201" s="122"/>
      <c r="C201" s="122"/>
      <c r="D201" s="122"/>
      <c r="E201" s="122"/>
    </row>
    <row r="202" spans="1:5" ht="15">
      <c r="A202" s="205"/>
      <c r="B202" s="122"/>
      <c r="C202" s="122"/>
      <c r="D202" s="122"/>
      <c r="E202" s="122"/>
    </row>
    <row r="203" spans="1:5" ht="15">
      <c r="A203" s="205"/>
      <c r="B203" s="122"/>
      <c r="C203" s="122"/>
      <c r="D203" s="122"/>
      <c r="E203" s="122"/>
    </row>
    <row r="204" spans="1:5" ht="15">
      <c r="A204" s="205"/>
      <c r="B204" s="122"/>
      <c r="C204" s="122"/>
      <c r="D204" s="122"/>
      <c r="E204" s="122"/>
    </row>
    <row r="205" spans="1:5" ht="15">
      <c r="A205" s="205"/>
      <c r="B205" s="122"/>
      <c r="C205" s="122"/>
      <c r="D205" s="122"/>
      <c r="E205" s="122"/>
    </row>
    <row r="206" spans="1:5" ht="15">
      <c r="A206" s="205"/>
      <c r="B206" s="122"/>
      <c r="C206" s="122"/>
      <c r="D206" s="122"/>
      <c r="E206" s="122"/>
    </row>
    <row r="207" spans="1:5" ht="15">
      <c r="A207" s="205"/>
      <c r="B207" s="122"/>
      <c r="C207" s="122"/>
      <c r="D207" s="122"/>
      <c r="E207" s="122"/>
    </row>
    <row r="208" spans="1:5" ht="15">
      <c r="A208" s="205"/>
      <c r="B208" s="122"/>
      <c r="C208" s="122"/>
      <c r="D208" s="122"/>
      <c r="E208" s="122"/>
    </row>
    <row r="209" spans="1:5" ht="15">
      <c r="A209" s="205"/>
      <c r="B209" s="122"/>
      <c r="C209" s="122"/>
      <c r="D209" s="122"/>
      <c r="E209" s="122"/>
    </row>
    <row r="210" spans="1:5" ht="15">
      <c r="A210" s="205"/>
      <c r="B210" s="122"/>
      <c r="C210" s="122"/>
      <c r="D210" s="122"/>
      <c r="E210" s="122"/>
    </row>
    <row r="211" spans="1:5" ht="15">
      <c r="A211" s="205"/>
      <c r="B211" s="122"/>
      <c r="C211" s="122"/>
      <c r="D211" s="122"/>
      <c r="E211" s="122"/>
    </row>
    <row r="212" spans="1:5" ht="15">
      <c r="A212" s="205"/>
      <c r="B212" s="122"/>
      <c r="C212" s="122"/>
      <c r="D212" s="122"/>
      <c r="E212" s="122"/>
    </row>
    <row r="213" spans="1:5" ht="15">
      <c r="A213" s="205"/>
      <c r="B213" s="122"/>
      <c r="C213" s="122"/>
      <c r="D213" s="122"/>
      <c r="E213" s="122"/>
    </row>
    <row r="214" spans="1:5" ht="15">
      <c r="A214" s="205"/>
      <c r="B214" s="122"/>
      <c r="C214" s="122"/>
      <c r="D214" s="122"/>
      <c r="E214" s="122"/>
    </row>
    <row r="215" spans="1:5" ht="15">
      <c r="A215" s="205"/>
      <c r="B215" s="122"/>
      <c r="C215" s="122"/>
      <c r="D215" s="122"/>
      <c r="E215" s="122"/>
    </row>
    <row r="216" spans="1:5" ht="15">
      <c r="A216" s="205"/>
      <c r="B216" s="122"/>
      <c r="C216" s="122"/>
      <c r="D216" s="122"/>
      <c r="E216" s="122"/>
    </row>
    <row r="217" spans="1:5" ht="15">
      <c r="A217" s="205"/>
      <c r="B217" s="122"/>
      <c r="C217" s="122"/>
      <c r="D217" s="122"/>
      <c r="E217" s="122"/>
    </row>
    <row r="218" spans="1:5" ht="15">
      <c r="A218" s="205"/>
      <c r="B218" s="122"/>
      <c r="C218" s="122"/>
      <c r="D218" s="122"/>
      <c r="E218" s="122"/>
    </row>
    <row r="219" spans="1:5" ht="15">
      <c r="A219" s="205"/>
      <c r="B219" s="122"/>
      <c r="C219" s="122"/>
      <c r="D219" s="122"/>
      <c r="E219" s="122"/>
    </row>
    <row r="220" spans="1:5" ht="15">
      <c r="A220" s="205"/>
      <c r="B220" s="122"/>
      <c r="C220" s="122"/>
      <c r="D220" s="122"/>
      <c r="E220" s="122"/>
    </row>
    <row r="221" spans="1:5" ht="15">
      <c r="A221" s="205"/>
      <c r="B221" s="122"/>
      <c r="C221" s="122"/>
      <c r="D221" s="122"/>
      <c r="E221" s="122"/>
    </row>
    <row r="222" spans="1:5" ht="15">
      <c r="A222" s="205"/>
      <c r="B222" s="122"/>
      <c r="C222" s="122"/>
      <c r="D222" s="122"/>
      <c r="E222" s="122"/>
    </row>
    <row r="223" spans="1:5" ht="15">
      <c r="A223" s="205"/>
      <c r="B223" s="122"/>
      <c r="C223" s="122"/>
      <c r="D223" s="122"/>
      <c r="E223" s="122"/>
    </row>
    <row r="224" spans="1:5" ht="15">
      <c r="A224" s="205"/>
      <c r="B224" s="122"/>
      <c r="C224" s="122"/>
      <c r="D224" s="122"/>
      <c r="E224" s="122"/>
    </row>
    <row r="225" spans="1:5" ht="15">
      <c r="A225" s="205"/>
      <c r="B225" s="122"/>
      <c r="C225" s="122"/>
      <c r="D225" s="122"/>
      <c r="E225" s="122"/>
    </row>
    <row r="226" spans="1:5" ht="15">
      <c r="A226" s="205"/>
      <c r="B226" s="122"/>
      <c r="C226" s="122"/>
      <c r="D226" s="122"/>
      <c r="E226" s="122"/>
    </row>
    <row r="227" spans="1:5" ht="15">
      <c r="A227" s="205"/>
      <c r="B227" s="122"/>
      <c r="C227" s="122"/>
      <c r="D227" s="122"/>
      <c r="E227" s="122"/>
    </row>
    <row r="228" spans="1:5" ht="15">
      <c r="A228" s="205"/>
      <c r="B228" s="122"/>
      <c r="C228" s="122"/>
      <c r="D228" s="122"/>
      <c r="E228" s="122"/>
    </row>
    <row r="229" spans="1:5" ht="15">
      <c r="A229" s="205"/>
      <c r="B229" s="122"/>
      <c r="C229" s="122"/>
      <c r="D229" s="122"/>
      <c r="E229" s="122"/>
    </row>
    <row r="230" spans="1:5" ht="15">
      <c r="A230" s="205"/>
      <c r="B230" s="122"/>
      <c r="C230" s="122"/>
      <c r="D230" s="122"/>
      <c r="E230" s="122"/>
    </row>
    <row r="231" spans="1:5" ht="15">
      <c r="A231" s="205"/>
      <c r="B231" s="122"/>
      <c r="C231" s="122"/>
      <c r="D231" s="122"/>
      <c r="E231" s="122"/>
    </row>
    <row r="232" spans="1:5" ht="15">
      <c r="A232" s="205"/>
      <c r="B232" s="122"/>
      <c r="C232" s="122"/>
      <c r="D232" s="122"/>
      <c r="E232" s="122"/>
    </row>
    <row r="233" spans="1:5" ht="15">
      <c r="A233" s="205"/>
      <c r="B233" s="122"/>
      <c r="C233" s="122"/>
      <c r="D233" s="122"/>
      <c r="E233" s="122"/>
    </row>
    <row r="234" spans="1:5" ht="15">
      <c r="A234" s="205"/>
      <c r="B234" s="122"/>
      <c r="C234" s="122"/>
      <c r="D234" s="122"/>
      <c r="E234" s="122"/>
    </row>
    <row r="235" spans="1:5" ht="15">
      <c r="A235" s="205"/>
      <c r="B235" s="122"/>
      <c r="C235" s="122"/>
      <c r="D235" s="122"/>
      <c r="E235" s="122"/>
    </row>
    <row r="236" spans="1:5" ht="15">
      <c r="A236" s="205"/>
      <c r="B236" s="122"/>
      <c r="C236" s="122"/>
      <c r="D236" s="122"/>
      <c r="E236" s="122"/>
    </row>
    <row r="237" spans="1:5" ht="15">
      <c r="A237" s="205"/>
      <c r="B237" s="122"/>
      <c r="C237" s="122"/>
      <c r="D237" s="122"/>
      <c r="E237" s="122"/>
    </row>
    <row r="238" spans="1:5" ht="15">
      <c r="A238" s="205"/>
      <c r="B238" s="122"/>
      <c r="C238" s="122"/>
      <c r="D238" s="122"/>
      <c r="E238" s="122"/>
    </row>
    <row r="239" spans="1:5" ht="15">
      <c r="A239" s="205"/>
      <c r="B239" s="122"/>
      <c r="C239" s="122"/>
      <c r="D239" s="122"/>
      <c r="E239" s="122"/>
    </row>
    <row r="240" spans="1:5" ht="15">
      <c r="A240" s="205"/>
      <c r="B240" s="122"/>
      <c r="C240" s="122"/>
      <c r="D240" s="122"/>
      <c r="E240" s="122"/>
    </row>
    <row r="241" spans="1:5" ht="15">
      <c r="A241" s="205"/>
      <c r="B241" s="122"/>
      <c r="C241" s="122"/>
      <c r="D241" s="122"/>
      <c r="E241" s="122"/>
    </row>
    <row r="242" spans="1:5" ht="15">
      <c r="A242" s="205"/>
      <c r="B242" s="122"/>
      <c r="C242" s="122"/>
      <c r="D242" s="122"/>
      <c r="E242" s="122"/>
    </row>
    <row r="243" spans="1:5" ht="15">
      <c r="A243" s="205"/>
      <c r="B243" s="122"/>
      <c r="C243" s="122"/>
      <c r="D243" s="122"/>
      <c r="E243" s="122"/>
    </row>
    <row r="244" spans="1:5" ht="15">
      <c r="A244" s="205"/>
      <c r="B244" s="122"/>
      <c r="C244" s="122"/>
      <c r="D244" s="122"/>
      <c r="E244" s="122"/>
    </row>
    <row r="245" spans="1:5" ht="15">
      <c r="A245" s="205"/>
      <c r="B245" s="122"/>
      <c r="C245" s="122"/>
      <c r="D245" s="122"/>
      <c r="E245" s="122"/>
    </row>
    <row r="246" spans="1:5" ht="15">
      <c r="A246" s="205"/>
      <c r="B246" s="122"/>
      <c r="C246" s="122"/>
      <c r="D246" s="122"/>
      <c r="E246" s="122"/>
    </row>
    <row r="247" spans="1:5" ht="15">
      <c r="A247" s="205"/>
      <c r="B247" s="122"/>
      <c r="C247" s="122"/>
      <c r="D247" s="122"/>
      <c r="E247" s="122"/>
    </row>
    <row r="248" spans="1:5" ht="15">
      <c r="A248" s="205"/>
      <c r="B248" s="122"/>
      <c r="C248" s="122"/>
      <c r="D248" s="122"/>
      <c r="E248" s="122"/>
    </row>
    <row r="249" spans="1:5" ht="15">
      <c r="A249" s="205"/>
      <c r="B249" s="122"/>
      <c r="C249" s="122"/>
      <c r="D249" s="122"/>
      <c r="E249" s="122"/>
    </row>
    <row r="250" spans="1:5" ht="15">
      <c r="A250" s="205"/>
      <c r="B250" s="122"/>
      <c r="C250" s="122"/>
      <c r="D250" s="122"/>
      <c r="E250" s="122"/>
    </row>
    <row r="251" spans="1:5" ht="15">
      <c r="A251" s="205"/>
      <c r="B251" s="122"/>
      <c r="C251" s="122"/>
      <c r="D251" s="122"/>
      <c r="E251" s="122"/>
    </row>
    <row r="252" spans="1:5" ht="15">
      <c r="A252" s="205"/>
      <c r="B252" s="122"/>
      <c r="C252" s="122"/>
      <c r="D252" s="122"/>
      <c r="E252" s="122"/>
    </row>
    <row r="253" spans="1:5" ht="15">
      <c r="A253" s="205"/>
      <c r="B253" s="122"/>
      <c r="C253" s="122"/>
      <c r="D253" s="122"/>
      <c r="E253" s="122"/>
    </row>
    <row r="254" spans="1:5" ht="15">
      <c r="A254" s="205"/>
      <c r="B254" s="122"/>
      <c r="C254" s="122"/>
      <c r="D254" s="122"/>
      <c r="E254" s="122"/>
    </row>
    <row r="255" spans="1:5" ht="15">
      <c r="A255" s="205"/>
      <c r="B255" s="122"/>
      <c r="C255" s="122"/>
      <c r="D255" s="122"/>
      <c r="E255" s="122"/>
    </row>
    <row r="256" spans="1:5" ht="15">
      <c r="A256" s="205"/>
      <c r="B256" s="122"/>
      <c r="C256" s="122"/>
      <c r="D256" s="122"/>
      <c r="E256" s="122"/>
    </row>
    <row r="257" spans="1:5" ht="15">
      <c r="A257" s="205"/>
      <c r="B257" s="122"/>
      <c r="C257" s="122"/>
      <c r="D257" s="122"/>
      <c r="E257" s="122"/>
    </row>
    <row r="258" spans="1:5" ht="15">
      <c r="A258" s="205"/>
      <c r="B258" s="122"/>
      <c r="C258" s="122"/>
      <c r="D258" s="122"/>
      <c r="E258" s="122"/>
    </row>
    <row r="259" spans="1:5" ht="15">
      <c r="A259" s="205"/>
      <c r="B259" s="122"/>
      <c r="C259" s="122"/>
      <c r="D259" s="122"/>
      <c r="E259" s="122"/>
    </row>
    <row r="260" spans="1:5" ht="15">
      <c r="A260" s="205"/>
      <c r="B260" s="122"/>
      <c r="C260" s="122"/>
      <c r="D260" s="122"/>
      <c r="E260" s="122"/>
    </row>
    <row r="261" spans="1:5" ht="15">
      <c r="A261" s="205"/>
      <c r="B261" s="122"/>
      <c r="C261" s="122"/>
      <c r="D261" s="122"/>
      <c r="E261" s="122"/>
    </row>
    <row r="262" spans="1:5" ht="15">
      <c r="A262" s="205"/>
      <c r="B262" s="122"/>
      <c r="C262" s="122"/>
      <c r="D262" s="122"/>
      <c r="E262" s="122"/>
    </row>
    <row r="263" spans="1:5" ht="15">
      <c r="A263" s="205"/>
      <c r="B263" s="122"/>
      <c r="C263" s="122"/>
      <c r="D263" s="122"/>
      <c r="E263" s="122"/>
    </row>
    <row r="264" spans="1:5" ht="15">
      <c r="A264" s="205"/>
      <c r="B264" s="122"/>
      <c r="C264" s="122"/>
      <c r="D264" s="122"/>
      <c r="E264" s="122"/>
    </row>
    <row r="265" spans="1:5" ht="15">
      <c r="A265" s="205"/>
      <c r="B265" s="122"/>
      <c r="C265" s="122"/>
      <c r="D265" s="122"/>
      <c r="E265" s="122"/>
    </row>
    <row r="266" spans="1:5" ht="15">
      <c r="A266" s="205"/>
      <c r="B266" s="122"/>
      <c r="C266" s="122"/>
      <c r="D266" s="122"/>
      <c r="E266" s="122"/>
    </row>
    <row r="267" spans="1:5" ht="15">
      <c r="A267" s="205"/>
      <c r="B267" s="122"/>
      <c r="C267" s="122"/>
      <c r="D267" s="122"/>
      <c r="E267" s="122"/>
    </row>
    <row r="268" spans="1:5" ht="15">
      <c r="A268" s="205"/>
      <c r="B268" s="122"/>
      <c r="C268" s="122"/>
      <c r="D268" s="122"/>
      <c r="E268" s="122"/>
    </row>
    <row r="269" spans="1:5" ht="15">
      <c r="A269" s="205"/>
      <c r="B269" s="122"/>
      <c r="C269" s="122"/>
      <c r="D269" s="122"/>
      <c r="E269" s="122"/>
    </row>
    <row r="270" spans="1:5" ht="15">
      <c r="A270" s="205"/>
      <c r="B270" s="122"/>
      <c r="C270" s="122"/>
      <c r="D270" s="122"/>
      <c r="E270" s="122"/>
    </row>
    <row r="271" spans="1:5" ht="15">
      <c r="A271" s="205"/>
      <c r="B271" s="122"/>
      <c r="C271" s="122"/>
      <c r="D271" s="122"/>
      <c r="E271" s="122"/>
    </row>
    <row r="272" spans="1:5" ht="15">
      <c r="A272" s="205"/>
      <c r="B272" s="122"/>
      <c r="C272" s="122"/>
      <c r="D272" s="122"/>
      <c r="E272" s="122"/>
    </row>
    <row r="273" spans="1:5" ht="15">
      <c r="A273" s="205"/>
      <c r="B273" s="122"/>
      <c r="C273" s="122"/>
      <c r="D273" s="122"/>
      <c r="E273" s="122"/>
    </row>
    <row r="274" spans="1:5" ht="15">
      <c r="A274" s="205"/>
      <c r="B274" s="122"/>
      <c r="C274" s="122"/>
      <c r="D274" s="122"/>
      <c r="E274" s="122"/>
    </row>
    <row r="275" spans="1:5" ht="15">
      <c r="A275" s="205"/>
      <c r="B275" s="122"/>
      <c r="C275" s="122"/>
      <c r="D275" s="122"/>
      <c r="E275" s="122"/>
    </row>
    <row r="276" spans="1:5" ht="15">
      <c r="A276" s="205"/>
      <c r="B276" s="122"/>
      <c r="C276" s="122"/>
      <c r="D276" s="122"/>
      <c r="E276" s="122"/>
    </row>
    <row r="277" spans="1:5" ht="15">
      <c r="A277" s="205"/>
      <c r="B277" s="122"/>
      <c r="C277" s="122"/>
      <c r="D277" s="122"/>
      <c r="E277" s="122"/>
    </row>
    <row r="278" spans="1:5" ht="15">
      <c r="A278" s="205"/>
      <c r="B278" s="122"/>
      <c r="C278" s="122"/>
      <c r="D278" s="122"/>
      <c r="E278" s="122"/>
    </row>
    <row r="279" spans="1:5" ht="15">
      <c r="A279" s="205"/>
      <c r="B279" s="122"/>
      <c r="C279" s="122"/>
      <c r="D279" s="122"/>
      <c r="E279" s="122"/>
    </row>
    <row r="280" spans="1:5" ht="15">
      <c r="A280" s="205"/>
      <c r="B280" s="122"/>
      <c r="C280" s="122"/>
      <c r="D280" s="122"/>
      <c r="E280" s="122"/>
    </row>
    <row r="281" spans="1:5" ht="15">
      <c r="A281" s="205"/>
      <c r="B281" s="122"/>
      <c r="C281" s="122"/>
      <c r="D281" s="122"/>
      <c r="E281" s="122"/>
    </row>
    <row r="282" spans="1:5" ht="15">
      <c r="A282" s="205"/>
      <c r="B282" s="122"/>
      <c r="C282" s="122"/>
      <c r="D282" s="122"/>
      <c r="E282" s="122"/>
    </row>
    <row r="283" spans="1:5" ht="15">
      <c r="A283" s="205"/>
      <c r="B283" s="122"/>
      <c r="C283" s="122"/>
      <c r="D283" s="122"/>
      <c r="E283" s="122"/>
    </row>
    <row r="284" spans="1:5" ht="15">
      <c r="A284" s="205"/>
      <c r="B284" s="122"/>
      <c r="C284" s="122"/>
      <c r="D284" s="122"/>
      <c r="E284" s="122"/>
    </row>
    <row r="285" spans="1:5" ht="15">
      <c r="A285" s="205"/>
      <c r="B285" s="122"/>
      <c r="C285" s="122"/>
      <c r="D285" s="122"/>
      <c r="E285" s="122"/>
    </row>
    <row r="286" spans="1:5" ht="15">
      <c r="A286" s="205"/>
      <c r="B286" s="122"/>
      <c r="C286" s="122"/>
      <c r="D286" s="122"/>
      <c r="E286" s="122"/>
    </row>
    <row r="287" spans="1:5" ht="15">
      <c r="A287" s="205"/>
      <c r="B287" s="122"/>
      <c r="C287" s="122"/>
      <c r="D287" s="122"/>
      <c r="E287" s="122"/>
    </row>
    <row r="288" spans="1:5" ht="15">
      <c r="A288" s="205"/>
      <c r="B288" s="122"/>
      <c r="C288" s="122"/>
      <c r="D288" s="122"/>
      <c r="E288" s="122"/>
    </row>
    <row r="289" spans="1:5" ht="15">
      <c r="A289" s="205"/>
      <c r="B289" s="122"/>
      <c r="C289" s="122"/>
      <c r="D289" s="122"/>
      <c r="E289" s="122"/>
    </row>
    <row r="290" spans="1:5" ht="15">
      <c r="A290" s="205"/>
      <c r="B290" s="122"/>
      <c r="C290" s="122"/>
      <c r="D290" s="122"/>
      <c r="E290" s="122"/>
    </row>
    <row r="291" spans="1:5" ht="15">
      <c r="A291" s="205"/>
      <c r="B291" s="122"/>
      <c r="C291" s="122"/>
      <c r="D291" s="122"/>
      <c r="E291" s="122"/>
    </row>
    <row r="292" spans="1:5" ht="15">
      <c r="A292" s="205"/>
      <c r="B292" s="122"/>
      <c r="C292" s="122"/>
      <c r="D292" s="122"/>
      <c r="E292" s="122"/>
    </row>
    <row r="293" spans="1:5" ht="15">
      <c r="A293" s="205"/>
      <c r="B293" s="122"/>
      <c r="C293" s="122"/>
      <c r="D293" s="122"/>
      <c r="E293" s="122"/>
    </row>
    <row r="294" spans="1:5" ht="15">
      <c r="A294" s="205"/>
      <c r="B294" s="122"/>
      <c r="C294" s="122"/>
      <c r="D294" s="122"/>
      <c r="E294" s="122"/>
    </row>
    <row r="295" spans="1:5" ht="15">
      <c r="A295" s="205"/>
      <c r="B295" s="122"/>
      <c r="C295" s="122"/>
      <c r="D295" s="122"/>
      <c r="E295" s="122"/>
    </row>
    <row r="296" spans="1:5" ht="15">
      <c r="A296" s="205"/>
      <c r="B296" s="122"/>
      <c r="C296" s="122"/>
      <c r="D296" s="122"/>
      <c r="E296" s="122"/>
    </row>
    <row r="297" spans="1:5" ht="15">
      <c r="A297" s="205"/>
      <c r="B297" s="122"/>
      <c r="C297" s="122"/>
      <c r="D297" s="122"/>
      <c r="E297" s="122"/>
    </row>
    <row r="298" spans="1:5" ht="15">
      <c r="A298" s="205"/>
      <c r="B298" s="122"/>
      <c r="C298" s="122"/>
      <c r="D298" s="122"/>
      <c r="E298" s="122"/>
    </row>
    <row r="299" spans="1:5" ht="15">
      <c r="A299" s="205"/>
      <c r="B299" s="122"/>
      <c r="C299" s="122"/>
      <c r="D299" s="122"/>
      <c r="E299" s="122"/>
    </row>
    <row r="300" spans="1:5" ht="15">
      <c r="A300" s="205"/>
      <c r="B300" s="122"/>
      <c r="C300" s="122"/>
      <c r="D300" s="122"/>
      <c r="E300" s="122"/>
    </row>
    <row r="301" spans="1:5" ht="15">
      <c r="A301" s="205"/>
      <c r="B301" s="122"/>
      <c r="C301" s="122"/>
      <c r="D301" s="122"/>
      <c r="E301" s="122"/>
    </row>
    <row r="302" spans="1:5" ht="15">
      <c r="A302" s="205"/>
      <c r="B302" s="122"/>
      <c r="C302" s="122"/>
      <c r="D302" s="122"/>
      <c r="E302" s="122"/>
    </row>
    <row r="303" spans="1:5" ht="15">
      <c r="A303" s="205"/>
      <c r="B303" s="122"/>
      <c r="C303" s="122"/>
      <c r="D303" s="122"/>
      <c r="E303" s="122"/>
    </row>
    <row r="304" spans="1:5" ht="15">
      <c r="A304" s="205"/>
      <c r="B304" s="122"/>
      <c r="C304" s="122"/>
      <c r="D304" s="122"/>
      <c r="E304" s="122"/>
    </row>
    <row r="305" spans="1:5" ht="15">
      <c r="A305" s="205"/>
      <c r="B305" s="122"/>
      <c r="C305" s="122"/>
      <c r="D305" s="122"/>
      <c r="E305" s="122"/>
    </row>
    <row r="306" spans="1:5" ht="15">
      <c r="A306" s="205"/>
      <c r="B306" s="122"/>
      <c r="C306" s="122"/>
      <c r="D306" s="122"/>
      <c r="E306" s="122"/>
    </row>
    <row r="307" spans="1:5" ht="15">
      <c r="A307" s="205"/>
      <c r="B307" s="122"/>
      <c r="C307" s="122"/>
      <c r="D307" s="122"/>
      <c r="E307" s="122"/>
    </row>
    <row r="308" spans="1:5" ht="15">
      <c r="A308" s="205"/>
      <c r="B308" s="122"/>
      <c r="C308" s="122"/>
      <c r="D308" s="122"/>
      <c r="E308" s="122"/>
    </row>
    <row r="309" spans="1:5" ht="15">
      <c r="A309" s="205"/>
      <c r="B309" s="122"/>
      <c r="C309" s="122"/>
      <c r="D309" s="122"/>
      <c r="E309" s="122"/>
    </row>
    <row r="310" spans="1:5" ht="15">
      <c r="A310" s="205"/>
      <c r="B310" s="122"/>
      <c r="C310" s="122"/>
      <c r="D310" s="122"/>
      <c r="E310" s="122"/>
    </row>
    <row r="311" spans="1:5" ht="15">
      <c r="A311" s="205"/>
      <c r="B311" s="122"/>
      <c r="C311" s="122"/>
      <c r="D311" s="122"/>
      <c r="E311" s="122"/>
    </row>
    <row r="312" spans="1:5" ht="15">
      <c r="A312" s="205"/>
      <c r="B312" s="122"/>
      <c r="C312" s="122"/>
      <c r="D312" s="122"/>
      <c r="E312" s="122"/>
    </row>
    <row r="313" spans="1:5" ht="15">
      <c r="A313" s="205"/>
      <c r="B313" s="122"/>
      <c r="C313" s="122"/>
      <c r="D313" s="122"/>
      <c r="E313" s="122"/>
    </row>
    <row r="314" spans="1:5" ht="15">
      <c r="A314" s="205"/>
      <c r="B314" s="122"/>
      <c r="C314" s="122"/>
      <c r="D314" s="122"/>
      <c r="E314" s="122"/>
    </row>
    <row r="315" spans="1:5" ht="15">
      <c r="A315" s="205"/>
      <c r="B315" s="122"/>
      <c r="C315" s="122"/>
      <c r="D315" s="122"/>
      <c r="E315" s="122"/>
    </row>
    <row r="316" spans="1:5" ht="15">
      <c r="A316" s="205"/>
      <c r="B316" s="122"/>
      <c r="C316" s="122"/>
      <c r="D316" s="122"/>
      <c r="E316" s="122"/>
    </row>
    <row r="317" spans="1:5" ht="15">
      <c r="A317" s="205"/>
      <c r="B317" s="122"/>
      <c r="C317" s="122"/>
      <c r="D317" s="122"/>
      <c r="E317" s="122"/>
    </row>
    <row r="318" spans="1:5" ht="15">
      <c r="A318" s="205"/>
      <c r="B318" s="122"/>
      <c r="C318" s="122"/>
      <c r="D318" s="122"/>
      <c r="E318" s="122"/>
    </row>
    <row r="319" spans="1:5" ht="15">
      <c r="A319" s="205"/>
      <c r="B319" s="122"/>
      <c r="C319" s="122"/>
      <c r="D319" s="122"/>
      <c r="E319" s="122"/>
    </row>
    <row r="320" spans="1:5" ht="15">
      <c r="A320" s="205"/>
      <c r="B320" s="122"/>
      <c r="C320" s="122"/>
      <c r="D320" s="122"/>
      <c r="E320" s="122"/>
    </row>
    <row r="321" spans="1:5" ht="15">
      <c r="A321" s="205"/>
      <c r="B321" s="122"/>
      <c r="C321" s="122"/>
      <c r="D321" s="122"/>
      <c r="E321" s="122"/>
    </row>
    <row r="322" spans="1:5" ht="15">
      <c r="A322" s="205"/>
      <c r="B322" s="122"/>
      <c r="C322" s="122"/>
      <c r="D322" s="122"/>
      <c r="E322" s="122"/>
    </row>
    <row r="323" spans="1:5" ht="15">
      <c r="A323" s="205"/>
      <c r="B323" s="122"/>
      <c r="C323" s="122"/>
      <c r="D323" s="122"/>
      <c r="E323" s="122"/>
    </row>
    <row r="324" spans="1:5" ht="15">
      <c r="A324" s="205"/>
      <c r="B324" s="122"/>
      <c r="C324" s="122"/>
      <c r="D324" s="122"/>
      <c r="E324" s="122"/>
    </row>
    <row r="325" spans="1:5" ht="15">
      <c r="A325" s="205"/>
      <c r="B325" s="122"/>
      <c r="C325" s="122"/>
      <c r="D325" s="122"/>
      <c r="E325" s="122"/>
    </row>
    <row r="326" spans="1:5" ht="15">
      <c r="A326" s="205"/>
      <c r="B326" s="122"/>
      <c r="C326" s="122"/>
      <c r="D326" s="122"/>
      <c r="E326" s="122"/>
    </row>
    <row r="327" spans="1:5" ht="15">
      <c r="A327" s="205"/>
      <c r="B327" s="122"/>
      <c r="C327" s="122"/>
      <c r="D327" s="122"/>
      <c r="E327" s="122"/>
    </row>
    <row r="328" spans="1:5" ht="15">
      <c r="A328" s="205"/>
      <c r="B328" s="122"/>
      <c r="C328" s="122"/>
      <c r="D328" s="122"/>
      <c r="E328" s="122"/>
    </row>
    <row r="329" spans="1:5" ht="15">
      <c r="A329" s="205"/>
      <c r="B329" s="122"/>
      <c r="C329" s="122"/>
      <c r="D329" s="122"/>
      <c r="E329" s="122"/>
    </row>
    <row r="330" spans="1:5" ht="15">
      <c r="A330" s="205"/>
      <c r="B330" s="122"/>
      <c r="C330" s="122"/>
      <c r="D330" s="122"/>
      <c r="E330" s="122"/>
    </row>
    <row r="331" spans="1:5" ht="15">
      <c r="A331" s="205"/>
      <c r="B331" s="122"/>
      <c r="C331" s="122"/>
      <c r="D331" s="122"/>
      <c r="E331" s="122"/>
    </row>
    <row r="332" spans="1:5" ht="15">
      <c r="A332" s="205"/>
      <c r="B332" s="122"/>
      <c r="C332" s="122"/>
      <c r="D332" s="122"/>
      <c r="E332" s="122"/>
    </row>
    <row r="333" spans="1:5" ht="15">
      <c r="A333" s="205"/>
      <c r="B333" s="122"/>
      <c r="C333" s="122"/>
      <c r="D333" s="122"/>
      <c r="E333" s="122"/>
    </row>
    <row r="334" spans="1:5" ht="15">
      <c r="A334" s="205"/>
      <c r="B334" s="122"/>
      <c r="C334" s="122"/>
      <c r="D334" s="122"/>
      <c r="E334" s="122"/>
    </row>
    <row r="335" spans="1:5" ht="15">
      <c r="A335" s="205"/>
      <c r="B335" s="122"/>
      <c r="C335" s="122"/>
      <c r="D335" s="122"/>
      <c r="E335" s="122"/>
    </row>
    <row r="336" spans="1:5" ht="15">
      <c r="A336" s="205"/>
      <c r="B336" s="122"/>
      <c r="C336" s="122"/>
      <c r="D336" s="122"/>
      <c r="E336" s="122"/>
    </row>
    <row r="337" spans="1:5" ht="15">
      <c r="A337" s="205"/>
      <c r="B337" s="122"/>
      <c r="C337" s="122"/>
      <c r="D337" s="122"/>
      <c r="E337" s="122"/>
    </row>
    <row r="338" spans="1:5" ht="15">
      <c r="A338" s="205"/>
      <c r="B338" s="122"/>
      <c r="C338" s="122"/>
      <c r="D338" s="122"/>
      <c r="E338" s="122"/>
    </row>
    <row r="339" spans="1:5" ht="15">
      <c r="A339" s="205"/>
      <c r="B339" s="122"/>
      <c r="C339" s="122"/>
      <c r="D339" s="122"/>
      <c r="E339" s="122"/>
    </row>
    <row r="340" spans="1:5" ht="15">
      <c r="A340" s="205"/>
      <c r="B340" s="122"/>
      <c r="C340" s="122"/>
      <c r="D340" s="122"/>
      <c r="E340" s="122"/>
    </row>
    <row r="341" spans="1:5" ht="15">
      <c r="A341" s="205"/>
      <c r="B341" s="122"/>
      <c r="C341" s="122"/>
      <c r="D341" s="122"/>
      <c r="E341" s="122"/>
    </row>
    <row r="342" spans="1:5" ht="15">
      <c r="A342" s="205"/>
      <c r="B342" s="122"/>
      <c r="C342" s="122"/>
      <c r="D342" s="122"/>
      <c r="E342" s="122"/>
    </row>
    <row r="343" spans="1:5" ht="15">
      <c r="A343" s="205"/>
      <c r="B343" s="122"/>
      <c r="C343" s="122"/>
      <c r="D343" s="122"/>
      <c r="E343" s="122"/>
    </row>
    <row r="344" spans="1:5" ht="15">
      <c r="A344" s="205"/>
      <c r="B344" s="122"/>
      <c r="C344" s="122"/>
      <c r="D344" s="122"/>
      <c r="E344" s="122"/>
    </row>
    <row r="345" spans="1:5" ht="15">
      <c r="A345" s="205"/>
      <c r="B345" s="122"/>
      <c r="C345" s="122"/>
      <c r="D345" s="122"/>
      <c r="E345" s="122"/>
    </row>
    <row r="346" spans="1:5" ht="15">
      <c r="A346" s="205"/>
      <c r="B346" s="122"/>
      <c r="C346" s="122"/>
      <c r="D346" s="122"/>
      <c r="E346" s="122"/>
    </row>
    <row r="347" spans="1:5" ht="15">
      <c r="A347" s="205"/>
      <c r="B347" s="122"/>
      <c r="C347" s="122"/>
      <c r="D347" s="122"/>
      <c r="E347" s="122"/>
    </row>
    <row r="348" spans="1:5" ht="15">
      <c r="A348" s="205"/>
      <c r="B348" s="122"/>
      <c r="C348" s="122"/>
      <c r="D348" s="122"/>
      <c r="E348" s="122"/>
    </row>
    <row r="349" spans="1:5" ht="15">
      <c r="A349" s="205"/>
      <c r="B349" s="122"/>
      <c r="C349" s="122"/>
      <c r="D349" s="122"/>
      <c r="E349" s="122"/>
    </row>
    <row r="350" spans="1:5" ht="15">
      <c r="A350" s="205"/>
      <c r="B350" s="122"/>
      <c r="C350" s="122"/>
      <c r="D350" s="122"/>
      <c r="E350" s="122"/>
    </row>
    <row r="351" spans="1:5" ht="15">
      <c r="A351" s="205"/>
      <c r="B351" s="122"/>
      <c r="C351" s="122"/>
      <c r="D351" s="122"/>
      <c r="E351" s="122"/>
    </row>
    <row r="352" spans="1:5" ht="15">
      <c r="A352" s="205"/>
      <c r="B352" s="122"/>
      <c r="C352" s="122"/>
      <c r="D352" s="122"/>
      <c r="E352" s="122"/>
    </row>
    <row r="353" spans="1:5" ht="15">
      <c r="A353" s="205"/>
      <c r="B353" s="122"/>
      <c r="C353" s="122"/>
      <c r="D353" s="122"/>
      <c r="E353" s="122"/>
    </row>
    <row r="354" spans="1:5" ht="15">
      <c r="A354" s="205"/>
      <c r="B354" s="122"/>
      <c r="C354" s="122"/>
      <c r="D354" s="122"/>
      <c r="E354" s="122"/>
    </row>
    <row r="355" spans="1:5" ht="15">
      <c r="A355" s="205"/>
      <c r="B355" s="122"/>
      <c r="C355" s="122"/>
      <c r="D355" s="122"/>
      <c r="E355" s="122"/>
    </row>
    <row r="356" spans="1:5" ht="15">
      <c r="A356" s="205"/>
      <c r="B356" s="122"/>
      <c r="C356" s="122"/>
      <c r="D356" s="122"/>
      <c r="E356" s="122"/>
    </row>
    <row r="357" spans="1:5" ht="15">
      <c r="A357" s="205"/>
      <c r="B357" s="122"/>
      <c r="C357" s="122"/>
      <c r="D357" s="122"/>
      <c r="E357" s="122"/>
    </row>
    <row r="358" spans="1:5" ht="15">
      <c r="A358" s="205"/>
      <c r="B358" s="122"/>
      <c r="C358" s="122"/>
      <c r="D358" s="122"/>
      <c r="E358" s="122"/>
    </row>
    <row r="359" spans="1:5" ht="15">
      <c r="A359" s="205"/>
      <c r="B359" s="122"/>
      <c r="C359" s="122"/>
      <c r="D359" s="122"/>
      <c r="E359" s="122"/>
    </row>
    <row r="360" spans="1:5" ht="15">
      <c r="A360" s="205"/>
      <c r="B360" s="122"/>
      <c r="C360" s="122"/>
      <c r="D360" s="122"/>
      <c r="E360" s="122"/>
    </row>
    <row r="361" spans="1:5" ht="15">
      <c r="A361" s="205"/>
      <c r="B361" s="122"/>
      <c r="C361" s="122"/>
      <c r="D361" s="122"/>
      <c r="E361" s="122"/>
    </row>
    <row r="362" spans="1:5" ht="15">
      <c r="A362" s="205"/>
      <c r="B362" s="122"/>
      <c r="C362" s="122"/>
      <c r="D362" s="122"/>
      <c r="E362" s="122"/>
    </row>
    <row r="363" spans="1:5" ht="15">
      <c r="A363" s="205"/>
      <c r="B363" s="122"/>
      <c r="C363" s="122"/>
      <c r="D363" s="122"/>
      <c r="E363" s="122"/>
    </row>
    <row r="364" spans="1:5" ht="15">
      <c r="A364" s="205"/>
      <c r="B364" s="122"/>
      <c r="C364" s="122"/>
      <c r="D364" s="122"/>
      <c r="E364" s="122"/>
    </row>
    <row r="365" spans="1:5" ht="15">
      <c r="A365" s="205"/>
      <c r="B365" s="122"/>
      <c r="C365" s="122"/>
      <c r="D365" s="122"/>
      <c r="E365" s="122"/>
    </row>
    <row r="366" spans="1:5" ht="15">
      <c r="A366" s="205"/>
      <c r="B366" s="122"/>
      <c r="C366" s="122"/>
      <c r="D366" s="122"/>
      <c r="E366" s="122"/>
    </row>
    <row r="367" spans="1:5" ht="15">
      <c r="A367" s="205"/>
      <c r="B367" s="122"/>
      <c r="C367" s="122"/>
      <c r="D367" s="122"/>
      <c r="E367" s="122"/>
    </row>
    <row r="368" spans="1:5" ht="15">
      <c r="A368" s="205"/>
      <c r="B368" s="122"/>
      <c r="C368" s="122"/>
      <c r="D368" s="122"/>
      <c r="E368" s="122"/>
    </row>
    <row r="369" spans="1:5" ht="15">
      <c r="A369" s="205"/>
      <c r="B369" s="122"/>
      <c r="C369" s="122"/>
      <c r="D369" s="122"/>
      <c r="E369" s="122"/>
    </row>
    <row r="370" spans="1:5" ht="15">
      <c r="A370" s="205"/>
      <c r="B370" s="122"/>
      <c r="C370" s="122"/>
      <c r="D370" s="122"/>
      <c r="E370" s="122"/>
    </row>
    <row r="371" spans="1:5" ht="15">
      <c r="A371" s="205"/>
      <c r="B371" s="122"/>
      <c r="C371" s="122"/>
      <c r="D371" s="122"/>
      <c r="E371" s="122"/>
    </row>
    <row r="372" spans="1:5" ht="15">
      <c r="A372" s="205"/>
      <c r="B372" s="122"/>
      <c r="C372" s="122"/>
      <c r="D372" s="122"/>
      <c r="E372" s="122"/>
    </row>
    <row r="373" spans="1:5" ht="15">
      <c r="A373" s="205"/>
      <c r="B373" s="122"/>
      <c r="C373" s="122"/>
      <c r="D373" s="122"/>
      <c r="E373" s="122"/>
    </row>
    <row r="374" spans="1:5" ht="15">
      <c r="A374" s="205"/>
      <c r="B374" s="122"/>
      <c r="C374" s="122"/>
      <c r="D374" s="122"/>
      <c r="E374" s="122"/>
    </row>
    <row r="375" spans="1:5" ht="15">
      <c r="A375" s="205"/>
      <c r="B375" s="122"/>
      <c r="C375" s="122"/>
      <c r="D375" s="122"/>
      <c r="E375" s="122"/>
    </row>
    <row r="376" spans="1:5" ht="15">
      <c r="A376" s="205"/>
      <c r="B376" s="122"/>
      <c r="C376" s="122"/>
      <c r="D376" s="122"/>
      <c r="E376" s="122"/>
    </row>
    <row r="377" spans="1:5" ht="15">
      <c r="A377" s="205"/>
      <c r="B377" s="122"/>
      <c r="C377" s="122"/>
      <c r="D377" s="122"/>
      <c r="E377" s="122"/>
    </row>
    <row r="378" spans="1:5" ht="15">
      <c r="A378" s="205"/>
      <c r="B378" s="122"/>
      <c r="C378" s="122"/>
      <c r="D378" s="122"/>
      <c r="E378" s="122"/>
    </row>
    <row r="379" spans="1:5" ht="15">
      <c r="A379" s="205"/>
      <c r="B379" s="122"/>
      <c r="C379" s="122"/>
      <c r="D379" s="122"/>
      <c r="E379" s="122"/>
    </row>
    <row r="380" spans="1:5" ht="15">
      <c r="A380" s="205"/>
      <c r="B380" s="122"/>
      <c r="C380" s="122"/>
      <c r="D380" s="122"/>
      <c r="E380" s="122"/>
    </row>
    <row r="381" spans="1:5" ht="15">
      <c r="A381" s="205"/>
      <c r="B381" s="122"/>
      <c r="C381" s="122"/>
      <c r="D381" s="122"/>
      <c r="E381" s="122"/>
    </row>
    <row r="382" spans="1:5" ht="15">
      <c r="A382" s="205"/>
      <c r="B382" s="122"/>
      <c r="C382" s="122"/>
      <c r="D382" s="122"/>
      <c r="E382" s="122"/>
    </row>
    <row r="383" spans="1:5" ht="15">
      <c r="A383" s="205"/>
      <c r="B383" s="122"/>
      <c r="C383" s="122"/>
      <c r="D383" s="122"/>
      <c r="E383" s="122"/>
    </row>
    <row r="384" spans="1:5" ht="15">
      <c r="A384" s="205"/>
      <c r="B384" s="122"/>
      <c r="C384" s="122"/>
      <c r="D384" s="122"/>
      <c r="E384" s="122"/>
    </row>
    <row r="385" spans="1:5" ht="15">
      <c r="A385" s="205"/>
      <c r="B385" s="122"/>
      <c r="C385" s="122"/>
      <c r="D385" s="122"/>
      <c r="E385" s="122"/>
    </row>
    <row r="386" spans="1:5" ht="15">
      <c r="A386" s="205"/>
      <c r="B386" s="122"/>
      <c r="C386" s="122"/>
      <c r="D386" s="122"/>
      <c r="E386" s="122"/>
    </row>
    <row r="387" spans="1:5" ht="15">
      <c r="A387" s="205"/>
      <c r="B387" s="122"/>
      <c r="C387" s="122"/>
      <c r="D387" s="122"/>
      <c r="E387" s="122"/>
    </row>
    <row r="388" spans="1:5" ht="15">
      <c r="A388" s="205"/>
      <c r="B388" s="122"/>
      <c r="C388" s="122"/>
      <c r="D388" s="122"/>
      <c r="E388" s="122"/>
    </row>
    <row r="389" spans="1:5" ht="15">
      <c r="A389" s="205"/>
      <c r="B389" s="122"/>
      <c r="C389" s="122"/>
      <c r="D389" s="122"/>
      <c r="E389" s="122"/>
    </row>
    <row r="390" spans="1:5" ht="15">
      <c r="A390" s="205"/>
      <c r="B390" s="122"/>
      <c r="C390" s="122"/>
      <c r="D390" s="122"/>
      <c r="E390" s="122"/>
    </row>
    <row r="391" spans="1:5" ht="15">
      <c r="A391" s="205"/>
      <c r="B391" s="122"/>
      <c r="C391" s="122"/>
      <c r="D391" s="122"/>
      <c r="E391" s="122"/>
    </row>
    <row r="392" spans="1:5" ht="15">
      <c r="A392" s="205"/>
      <c r="B392" s="122"/>
      <c r="C392" s="122"/>
      <c r="D392" s="122"/>
      <c r="E392" s="122"/>
    </row>
    <row r="393" spans="1:5" ht="15">
      <c r="A393" s="205"/>
      <c r="B393" s="122"/>
      <c r="C393" s="122"/>
      <c r="D393" s="122"/>
      <c r="E393" s="122"/>
    </row>
    <row r="394" spans="1:5" ht="15">
      <c r="A394" s="205"/>
      <c r="B394" s="122"/>
      <c r="C394" s="122"/>
      <c r="D394" s="122"/>
      <c r="E394" s="122"/>
    </row>
    <row r="395" spans="1:5" ht="15">
      <c r="A395" s="205"/>
      <c r="B395" s="122"/>
      <c r="C395" s="122"/>
      <c r="D395" s="122"/>
      <c r="E395" s="122"/>
    </row>
    <row r="396" spans="1:5" ht="15">
      <c r="A396" s="205"/>
      <c r="B396" s="122"/>
      <c r="C396" s="122"/>
      <c r="D396" s="122"/>
      <c r="E396" s="122"/>
    </row>
    <row r="397" spans="1:5" ht="15">
      <c r="A397" s="205"/>
      <c r="B397" s="122"/>
      <c r="C397" s="122"/>
      <c r="D397" s="122"/>
      <c r="E397" s="122"/>
    </row>
    <row r="398" spans="1:5" ht="15">
      <c r="A398" s="205"/>
      <c r="B398" s="122"/>
      <c r="C398" s="122"/>
      <c r="D398" s="122"/>
      <c r="E398" s="122"/>
    </row>
    <row r="399" spans="1:5" ht="15">
      <c r="A399" s="205"/>
      <c r="B399" s="122"/>
      <c r="C399" s="122"/>
      <c r="D399" s="122"/>
      <c r="E399" s="122"/>
    </row>
    <row r="400" spans="1:5" ht="15">
      <c r="A400" s="205"/>
      <c r="B400" s="122"/>
      <c r="C400" s="122"/>
      <c r="D400" s="122"/>
      <c r="E400" s="122"/>
    </row>
    <row r="401" spans="1:5" ht="15">
      <c r="A401" s="205"/>
      <c r="B401" s="122"/>
      <c r="C401" s="122"/>
      <c r="D401" s="122"/>
      <c r="E401" s="122"/>
    </row>
    <row r="402" spans="1:5" ht="15">
      <c r="A402" s="205"/>
      <c r="B402" s="122"/>
      <c r="C402" s="122"/>
      <c r="D402" s="122"/>
      <c r="E402" s="122"/>
    </row>
    <row r="403" spans="1:5" ht="15">
      <c r="A403" s="205"/>
      <c r="B403" s="122"/>
      <c r="C403" s="122"/>
      <c r="D403" s="122"/>
      <c r="E403" s="122"/>
    </row>
    <row r="404" spans="1:5" ht="15">
      <c r="A404" s="205"/>
      <c r="B404" s="122"/>
      <c r="C404" s="122"/>
      <c r="D404" s="122"/>
      <c r="E404" s="122"/>
    </row>
    <row r="405" spans="1:5" ht="15">
      <c r="A405" s="205"/>
      <c r="B405" s="122"/>
      <c r="C405" s="122"/>
      <c r="D405" s="122"/>
      <c r="E405" s="122"/>
    </row>
    <row r="406" spans="1:5" ht="15">
      <c r="A406" s="205"/>
      <c r="B406" s="122"/>
      <c r="C406" s="122"/>
      <c r="D406" s="122"/>
      <c r="E406" s="122"/>
    </row>
    <row r="407" spans="1:5" ht="15">
      <c r="A407" s="205"/>
      <c r="B407" s="122"/>
      <c r="C407" s="122"/>
      <c r="D407" s="122"/>
      <c r="E407" s="122"/>
    </row>
    <row r="408" spans="1:5" ht="15">
      <c r="A408" s="205"/>
      <c r="B408" s="122"/>
      <c r="C408" s="122"/>
      <c r="D408" s="122"/>
      <c r="E408" s="122"/>
    </row>
    <row r="409" spans="1:5" ht="15">
      <c r="A409" s="205"/>
      <c r="B409" s="122"/>
      <c r="C409" s="122"/>
      <c r="D409" s="122"/>
      <c r="E409" s="122"/>
    </row>
    <row r="410" spans="1:5" ht="15">
      <c r="A410" s="205"/>
      <c r="B410" s="122"/>
      <c r="C410" s="122"/>
      <c r="D410" s="122"/>
      <c r="E410" s="122"/>
    </row>
    <row r="411" spans="1:5" ht="15">
      <c r="A411" s="205"/>
      <c r="B411" s="122"/>
      <c r="C411" s="122"/>
      <c r="D411" s="122"/>
      <c r="E411" s="122"/>
    </row>
    <row r="412" spans="1:5" ht="15">
      <c r="A412" s="205"/>
      <c r="B412" s="122"/>
      <c r="C412" s="122"/>
      <c r="D412" s="122"/>
      <c r="E412" s="122"/>
    </row>
    <row r="413" spans="1:5" ht="15">
      <c r="A413" s="205"/>
      <c r="B413" s="122"/>
      <c r="C413" s="122"/>
      <c r="D413" s="122"/>
      <c r="E413" s="122"/>
    </row>
    <row r="414" spans="1:5" ht="15">
      <c r="A414" s="205"/>
      <c r="B414" s="122"/>
      <c r="C414" s="122"/>
      <c r="D414" s="122"/>
      <c r="E414" s="122"/>
    </row>
    <row r="415" spans="1:5" ht="15">
      <c r="A415" s="205"/>
      <c r="B415" s="122"/>
      <c r="C415" s="122"/>
      <c r="D415" s="122"/>
      <c r="E415" s="122"/>
    </row>
    <row r="416" spans="1:5" ht="15">
      <c r="A416" s="205"/>
      <c r="B416" s="122"/>
      <c r="C416" s="122"/>
      <c r="D416" s="122"/>
      <c r="E416" s="122"/>
    </row>
    <row r="417" spans="1:5" ht="15">
      <c r="A417" s="205"/>
      <c r="B417" s="122"/>
      <c r="C417" s="122"/>
      <c r="D417" s="122"/>
      <c r="E417" s="122"/>
    </row>
    <row r="418" spans="1:5" ht="15">
      <c r="A418" s="205"/>
      <c r="B418" s="122"/>
      <c r="C418" s="122"/>
      <c r="D418" s="122"/>
      <c r="E418" s="122"/>
    </row>
    <row r="419" spans="1:5" ht="15">
      <c r="A419" s="205"/>
      <c r="B419" s="122"/>
      <c r="C419" s="122"/>
      <c r="D419" s="122"/>
      <c r="E419" s="122"/>
    </row>
    <row r="420" spans="1:5" ht="15">
      <c r="A420" s="205"/>
      <c r="B420" s="122"/>
      <c r="C420" s="122"/>
      <c r="D420" s="122"/>
      <c r="E420" s="122"/>
    </row>
    <row r="421" spans="1:5" ht="15">
      <c r="A421" s="205"/>
      <c r="B421" s="122"/>
      <c r="C421" s="122"/>
      <c r="D421" s="122"/>
      <c r="E421" s="122"/>
    </row>
    <row r="422" spans="1:5" ht="15">
      <c r="A422" s="205"/>
      <c r="B422" s="122"/>
      <c r="C422" s="122"/>
      <c r="D422" s="122"/>
      <c r="E422" s="122"/>
    </row>
    <row r="423" spans="1:5" ht="15">
      <c r="A423" s="205"/>
      <c r="B423" s="122"/>
      <c r="C423" s="122"/>
      <c r="D423" s="122"/>
      <c r="E423" s="122"/>
    </row>
    <row r="424" spans="1:5" ht="15">
      <c r="A424" s="205"/>
      <c r="B424" s="122"/>
      <c r="C424" s="122"/>
      <c r="D424" s="122"/>
      <c r="E424" s="122"/>
    </row>
    <row r="425" spans="1:5" ht="15">
      <c r="A425" s="205"/>
      <c r="B425" s="122"/>
      <c r="C425" s="122"/>
      <c r="D425" s="122"/>
      <c r="E425" s="122"/>
    </row>
    <row r="426" spans="1:5" ht="15">
      <c r="A426" s="205"/>
      <c r="B426" s="122"/>
      <c r="C426" s="122"/>
      <c r="D426" s="122"/>
      <c r="E426" s="122"/>
    </row>
    <row r="427" spans="1:5" ht="15">
      <c r="A427" s="205"/>
      <c r="B427" s="122"/>
      <c r="C427" s="122"/>
      <c r="D427" s="122"/>
      <c r="E427" s="122"/>
    </row>
    <row r="428" spans="1:5" ht="15">
      <c r="A428" s="205"/>
      <c r="B428" s="122"/>
      <c r="C428" s="122"/>
      <c r="D428" s="122"/>
      <c r="E428" s="122"/>
    </row>
    <row r="429" spans="1:5" ht="15">
      <c r="A429" s="205"/>
      <c r="B429" s="122"/>
      <c r="C429" s="122"/>
      <c r="D429" s="122"/>
      <c r="E429" s="122"/>
    </row>
    <row r="430" spans="1:5" ht="15">
      <c r="A430" s="205"/>
      <c r="B430" s="122"/>
      <c r="C430" s="122"/>
      <c r="D430" s="122"/>
      <c r="E430" s="122"/>
    </row>
    <row r="431" spans="1:5" ht="15">
      <c r="A431" s="205"/>
      <c r="B431" s="122"/>
      <c r="C431" s="122"/>
      <c r="D431" s="122"/>
      <c r="E431" s="122"/>
    </row>
    <row r="432" spans="1:5" ht="15">
      <c r="A432" s="205"/>
      <c r="B432" s="122"/>
      <c r="C432" s="122"/>
      <c r="D432" s="122"/>
      <c r="E432" s="122"/>
    </row>
    <row r="433" spans="1:5" ht="15">
      <c r="A433" s="205"/>
      <c r="B433" s="122"/>
      <c r="C433" s="122"/>
      <c r="D433" s="122"/>
      <c r="E433" s="122"/>
    </row>
    <row r="434" spans="1:5" ht="15">
      <c r="A434" s="205"/>
      <c r="B434" s="122"/>
      <c r="C434" s="122"/>
      <c r="D434" s="122"/>
      <c r="E434" s="122"/>
    </row>
    <row r="435" spans="1:5" ht="15">
      <c r="A435" s="205"/>
      <c r="B435" s="122"/>
      <c r="C435" s="122"/>
      <c r="D435" s="122"/>
      <c r="E435" s="122"/>
    </row>
    <row r="436" spans="1:5" ht="15">
      <c r="A436" s="205"/>
      <c r="B436" s="122"/>
      <c r="C436" s="122"/>
      <c r="D436" s="122"/>
      <c r="E436" s="122"/>
    </row>
    <row r="437" spans="1:5" ht="15">
      <c r="A437" s="205"/>
      <c r="B437" s="122"/>
      <c r="C437" s="122"/>
      <c r="D437" s="122"/>
      <c r="E437" s="122"/>
    </row>
    <row r="438" spans="1:5" ht="15">
      <c r="A438" s="205"/>
      <c r="B438" s="122"/>
      <c r="C438" s="122"/>
      <c r="D438" s="122"/>
      <c r="E438" s="122"/>
    </row>
    <row r="439" spans="1:5" ht="15">
      <c r="A439" s="205"/>
      <c r="B439" s="122"/>
      <c r="C439" s="122"/>
      <c r="D439" s="122"/>
      <c r="E439" s="122"/>
    </row>
    <row r="440" spans="1:5" ht="15">
      <c r="A440" s="205"/>
      <c r="B440" s="122"/>
      <c r="C440" s="122"/>
      <c r="D440" s="122"/>
      <c r="E440" s="122"/>
    </row>
    <row r="441" spans="1:5" ht="15">
      <c r="A441" s="205"/>
      <c r="B441" s="122"/>
      <c r="C441" s="122"/>
      <c r="D441" s="122"/>
      <c r="E441" s="122"/>
    </row>
    <row r="442" spans="1:5" ht="15">
      <c r="A442" s="205"/>
      <c r="B442" s="122"/>
      <c r="C442" s="122"/>
      <c r="D442" s="122"/>
      <c r="E442" s="122"/>
    </row>
    <row r="443" spans="1:5" ht="15">
      <c r="A443" s="205"/>
      <c r="B443" s="122"/>
      <c r="C443" s="122"/>
      <c r="D443" s="122"/>
      <c r="E443" s="122"/>
    </row>
    <row r="444" spans="1:5" ht="15">
      <c r="A444" s="205"/>
      <c r="B444" s="122"/>
      <c r="C444" s="122"/>
      <c r="D444" s="122"/>
      <c r="E444" s="122"/>
    </row>
    <row r="445" spans="1:5" ht="15">
      <c r="A445" s="205"/>
      <c r="B445" s="122"/>
      <c r="C445" s="122"/>
      <c r="D445" s="122"/>
      <c r="E445" s="122"/>
    </row>
    <row r="446" spans="1:5" ht="15">
      <c r="A446" s="205"/>
      <c r="B446" s="122"/>
      <c r="C446" s="122"/>
      <c r="D446" s="122"/>
      <c r="E446" s="122"/>
    </row>
    <row r="447" spans="1:5" ht="15">
      <c r="A447" s="205"/>
      <c r="B447" s="122"/>
      <c r="C447" s="122"/>
      <c r="D447" s="122"/>
      <c r="E447" s="122"/>
    </row>
    <row r="448" spans="1:5" ht="15">
      <c r="A448" s="205"/>
      <c r="B448" s="122"/>
      <c r="C448" s="122"/>
      <c r="D448" s="122"/>
      <c r="E448" s="122"/>
    </row>
    <row r="449" spans="1:5" ht="15">
      <c r="A449" s="205"/>
      <c r="B449" s="122"/>
      <c r="C449" s="122"/>
      <c r="D449" s="122"/>
      <c r="E449" s="122"/>
    </row>
    <row r="450" spans="1:5" ht="15">
      <c r="A450" s="205"/>
      <c r="B450" s="122"/>
      <c r="C450" s="122"/>
      <c r="D450" s="122"/>
      <c r="E450" s="122"/>
    </row>
    <row r="451" spans="1:5" ht="15">
      <c r="A451" s="205"/>
      <c r="B451" s="122"/>
      <c r="C451" s="122"/>
      <c r="D451" s="122"/>
      <c r="E451" s="122"/>
    </row>
    <row r="452" spans="1:5" ht="15">
      <c r="A452" s="205"/>
      <c r="B452" s="122"/>
      <c r="C452" s="122"/>
      <c r="D452" s="122"/>
      <c r="E452" s="122"/>
    </row>
    <row r="453" spans="1:5" ht="15">
      <c r="A453" s="205"/>
      <c r="B453" s="122"/>
      <c r="C453" s="122"/>
      <c r="D453" s="122"/>
      <c r="E453" s="122"/>
    </row>
    <row r="454" spans="1:5" ht="15">
      <c r="A454" s="205"/>
      <c r="B454" s="122"/>
      <c r="C454" s="122"/>
      <c r="D454" s="122"/>
      <c r="E454" s="122"/>
    </row>
    <row r="455" spans="1:5" ht="15">
      <c r="A455" s="205"/>
      <c r="B455" s="122"/>
      <c r="C455" s="122"/>
      <c r="D455" s="122"/>
      <c r="E455" s="122"/>
    </row>
    <row r="456" spans="1:5" ht="15">
      <c r="A456" s="205"/>
      <c r="B456" s="122"/>
      <c r="C456" s="122"/>
      <c r="D456" s="122"/>
      <c r="E456" s="122"/>
    </row>
    <row r="457" spans="1:5" ht="15">
      <c r="A457" s="205"/>
      <c r="B457" s="122"/>
      <c r="C457" s="122"/>
      <c r="D457" s="122"/>
      <c r="E457" s="122"/>
    </row>
    <row r="458" spans="1:5" ht="15">
      <c r="A458" s="205"/>
      <c r="B458" s="122"/>
      <c r="C458" s="122"/>
      <c r="D458" s="122"/>
      <c r="E458" s="122"/>
    </row>
    <row r="459" spans="1:5" ht="15">
      <c r="A459" s="205"/>
      <c r="B459" s="122"/>
      <c r="C459" s="122"/>
      <c r="D459" s="122"/>
      <c r="E459" s="122"/>
    </row>
    <row r="460" spans="1:5" ht="15">
      <c r="A460" s="205"/>
      <c r="B460" s="122"/>
      <c r="C460" s="122"/>
      <c r="D460" s="122"/>
      <c r="E460" s="122"/>
    </row>
    <row r="461" spans="1:5" ht="15">
      <c r="A461" s="205"/>
      <c r="B461" s="122"/>
      <c r="C461" s="122"/>
      <c r="D461" s="122"/>
      <c r="E461" s="122"/>
    </row>
    <row r="462" spans="1:5" ht="15">
      <c r="A462" s="205"/>
      <c r="B462" s="122"/>
      <c r="C462" s="122"/>
      <c r="D462" s="122"/>
      <c r="E462" s="122"/>
    </row>
    <row r="463" spans="1:5" ht="15">
      <c r="A463" s="205"/>
      <c r="B463" s="122"/>
      <c r="C463" s="122"/>
      <c r="D463" s="122"/>
      <c r="E463" s="122"/>
    </row>
    <row r="464" spans="1:5" ht="15">
      <c r="A464" s="205"/>
      <c r="B464" s="122"/>
      <c r="C464" s="122"/>
      <c r="D464" s="122"/>
      <c r="E464" s="122"/>
    </row>
    <row r="465" spans="1:5" ht="15">
      <c r="A465" s="205"/>
      <c r="B465" s="122"/>
      <c r="C465" s="122"/>
      <c r="D465" s="122"/>
      <c r="E465" s="122"/>
    </row>
    <row r="466" spans="1:5" ht="15">
      <c r="A466" s="205"/>
      <c r="B466" s="122"/>
      <c r="C466" s="122"/>
      <c r="D466" s="122"/>
      <c r="E466" s="122"/>
    </row>
    <row r="467" spans="1:5" ht="15">
      <c r="A467" s="205"/>
      <c r="B467" s="122"/>
      <c r="C467" s="122"/>
      <c r="D467" s="122"/>
      <c r="E467" s="122"/>
    </row>
    <row r="468" spans="1:5" ht="15">
      <c r="A468" s="205"/>
      <c r="B468" s="122"/>
      <c r="C468" s="122"/>
      <c r="D468" s="122"/>
      <c r="E468" s="122"/>
    </row>
    <row r="469" spans="1:5" ht="15">
      <c r="A469" s="205"/>
      <c r="B469" s="122"/>
      <c r="C469" s="122"/>
      <c r="D469" s="122"/>
      <c r="E469" s="122"/>
    </row>
    <row r="470" spans="1:5" ht="15">
      <c r="A470" s="205"/>
      <c r="B470" s="122"/>
      <c r="C470" s="122"/>
      <c r="D470" s="122"/>
      <c r="E470" s="122"/>
    </row>
    <row r="471" spans="1:5" ht="15">
      <c r="A471" s="205"/>
      <c r="B471" s="122"/>
      <c r="C471" s="122"/>
      <c r="D471" s="122"/>
      <c r="E471" s="122"/>
    </row>
    <row r="472" spans="1:5" ht="15">
      <c r="A472" s="205"/>
      <c r="B472" s="122"/>
      <c r="C472" s="122"/>
      <c r="D472" s="122"/>
      <c r="E472" s="122"/>
    </row>
    <row r="473" spans="1:5" ht="15">
      <c r="A473" s="205"/>
      <c r="B473" s="122"/>
      <c r="C473" s="122"/>
      <c r="D473" s="122"/>
      <c r="E473" s="122"/>
    </row>
    <row r="474" spans="1:5" ht="15">
      <c r="A474" s="205"/>
      <c r="B474" s="122"/>
      <c r="C474" s="122"/>
      <c r="D474" s="122"/>
      <c r="E474" s="122"/>
    </row>
    <row r="475" spans="1:5" ht="15">
      <c r="A475" s="205"/>
      <c r="B475" s="122"/>
      <c r="C475" s="122"/>
      <c r="D475" s="122"/>
      <c r="E475" s="122"/>
    </row>
    <row r="476" spans="1:5" ht="15">
      <c r="A476" s="205"/>
      <c r="B476" s="122"/>
      <c r="C476" s="122"/>
      <c r="D476" s="122"/>
      <c r="E476" s="122"/>
    </row>
    <row r="477" spans="1:5" ht="15">
      <c r="A477" s="205"/>
      <c r="B477" s="122"/>
      <c r="C477" s="122"/>
      <c r="D477" s="122"/>
      <c r="E477" s="122"/>
    </row>
    <row r="478" spans="1:5" ht="15">
      <c r="A478" s="205"/>
      <c r="B478" s="122"/>
      <c r="C478" s="122"/>
      <c r="D478" s="122"/>
      <c r="E478" s="122"/>
    </row>
    <row r="479" spans="1:5" ht="15">
      <c r="A479" s="205"/>
      <c r="B479" s="122"/>
      <c r="C479" s="122"/>
      <c r="D479" s="122"/>
      <c r="E479" s="122"/>
    </row>
    <row r="480" spans="1:5" ht="15">
      <c r="A480" s="205"/>
      <c r="B480" s="122"/>
      <c r="C480" s="122"/>
      <c r="D480" s="122"/>
      <c r="E480" s="122"/>
    </row>
    <row r="481" spans="1:5" ht="15">
      <c r="A481" s="205"/>
      <c r="B481" s="122"/>
      <c r="C481" s="122"/>
      <c r="D481" s="122"/>
      <c r="E481" s="122"/>
    </row>
    <row r="482" spans="1:5" ht="15">
      <c r="A482" s="205"/>
      <c r="B482" s="122"/>
      <c r="C482" s="122"/>
      <c r="D482" s="122"/>
      <c r="E482" s="122"/>
    </row>
    <row r="483" spans="1:5" ht="15">
      <c r="A483" s="205"/>
      <c r="B483" s="122"/>
      <c r="C483" s="122"/>
      <c r="D483" s="122"/>
      <c r="E483" s="122"/>
    </row>
    <row r="484" spans="1:5" ht="15">
      <c r="A484" s="205"/>
      <c r="B484" s="122"/>
      <c r="C484" s="122"/>
      <c r="D484" s="122"/>
      <c r="E484" s="122"/>
    </row>
    <row r="485" spans="1:5" ht="15">
      <c r="A485" s="205"/>
      <c r="B485" s="122"/>
      <c r="C485" s="122"/>
      <c r="D485" s="122"/>
      <c r="E485" s="122"/>
    </row>
    <row r="486" spans="1:5" ht="15">
      <c r="A486" s="205"/>
      <c r="B486" s="122"/>
      <c r="C486" s="122"/>
      <c r="D486" s="122"/>
      <c r="E486" s="122"/>
    </row>
    <row r="487" spans="1:5" ht="15">
      <c r="A487" s="205"/>
      <c r="B487" s="122"/>
      <c r="C487" s="122"/>
      <c r="D487" s="122"/>
      <c r="E487" s="122"/>
    </row>
    <row r="488" spans="1:5" ht="15">
      <c r="A488" s="205"/>
      <c r="B488" s="122"/>
      <c r="C488" s="122"/>
      <c r="D488" s="122"/>
      <c r="E488" s="122"/>
    </row>
    <row r="489" spans="1:5" ht="15">
      <c r="A489" s="205"/>
      <c r="B489" s="122"/>
      <c r="C489" s="122"/>
      <c r="D489" s="122"/>
      <c r="E489" s="122"/>
    </row>
    <row r="490" spans="1:5" ht="15">
      <c r="A490" s="205"/>
      <c r="B490" s="122"/>
      <c r="C490" s="122"/>
      <c r="D490" s="122"/>
      <c r="E490" s="122"/>
    </row>
    <row r="491" spans="1:5" ht="15">
      <c r="A491" s="205"/>
      <c r="B491" s="122"/>
      <c r="C491" s="122"/>
      <c r="D491" s="122"/>
      <c r="E491" s="122"/>
    </row>
    <row r="492" spans="1:5" ht="15">
      <c r="A492" s="205"/>
      <c r="B492" s="122"/>
      <c r="C492" s="122"/>
      <c r="D492" s="122"/>
      <c r="E492" s="122"/>
    </row>
    <row r="493" spans="1:5" ht="15">
      <c r="A493" s="205"/>
      <c r="B493" s="122"/>
      <c r="C493" s="122"/>
      <c r="D493" s="122"/>
      <c r="E493" s="122"/>
    </row>
    <row r="494" spans="1:5" ht="15">
      <c r="A494" s="205"/>
      <c r="B494" s="122"/>
      <c r="C494" s="122"/>
      <c r="D494" s="122"/>
      <c r="E494" s="122"/>
    </row>
    <row r="495" spans="1:5" ht="15">
      <c r="A495" s="205"/>
      <c r="B495" s="122"/>
      <c r="C495" s="122"/>
      <c r="D495" s="122"/>
      <c r="E495" s="122"/>
    </row>
    <row r="496" spans="1:5" ht="15">
      <c r="A496" s="205"/>
      <c r="B496" s="122"/>
      <c r="C496" s="122"/>
      <c r="D496" s="122"/>
      <c r="E496" s="122"/>
    </row>
    <row r="497" spans="1:5" ht="15">
      <c r="A497" s="205"/>
      <c r="B497" s="122"/>
      <c r="C497" s="122"/>
      <c r="D497" s="122"/>
      <c r="E497" s="122"/>
    </row>
    <row r="498" spans="1:5" ht="15">
      <c r="A498" s="205"/>
      <c r="B498" s="122"/>
      <c r="C498" s="122"/>
      <c r="D498" s="122"/>
      <c r="E498" s="122"/>
    </row>
    <row r="499" spans="1:5" ht="15">
      <c r="A499" s="205"/>
      <c r="B499" s="122"/>
      <c r="C499" s="122"/>
      <c r="D499" s="122"/>
      <c r="E499" s="122"/>
    </row>
    <row r="500" spans="1:5" ht="15">
      <c r="A500" s="205"/>
      <c r="B500" s="122"/>
      <c r="C500" s="122"/>
      <c r="D500" s="122"/>
      <c r="E500" s="122"/>
    </row>
    <row r="501" spans="1:5" ht="15">
      <c r="A501" s="205"/>
      <c r="B501" s="122"/>
      <c r="C501" s="122"/>
      <c r="D501" s="122"/>
      <c r="E501" s="122"/>
    </row>
    <row r="502" spans="1:5" ht="15">
      <c r="A502" s="205"/>
      <c r="B502" s="122"/>
      <c r="C502" s="122"/>
      <c r="D502" s="122"/>
      <c r="E502" s="122"/>
    </row>
    <row r="503" spans="1:5" ht="15">
      <c r="A503" s="205"/>
      <c r="B503" s="122"/>
      <c r="C503" s="122"/>
      <c r="D503" s="122"/>
      <c r="E503" s="122"/>
    </row>
    <row r="504" spans="1:5" ht="15">
      <c r="A504" s="205"/>
      <c r="B504" s="122"/>
      <c r="C504" s="122"/>
      <c r="D504" s="122"/>
      <c r="E504" s="122"/>
    </row>
    <row r="505" spans="1:5" ht="15">
      <c r="A505" s="205"/>
      <c r="B505" s="122"/>
      <c r="C505" s="122"/>
      <c r="D505" s="122"/>
      <c r="E505" s="122"/>
    </row>
    <row r="506" spans="1:5" ht="15">
      <c r="A506" s="205"/>
      <c r="B506" s="122"/>
      <c r="C506" s="122"/>
      <c r="D506" s="122"/>
      <c r="E506" s="122"/>
    </row>
    <row r="507" spans="1:5" ht="15">
      <c r="A507" s="205"/>
      <c r="B507" s="122"/>
      <c r="C507" s="122"/>
      <c r="D507" s="122"/>
      <c r="E507" s="122"/>
    </row>
    <row r="508" spans="1:5" ht="15">
      <c r="A508" s="205"/>
      <c r="B508" s="122"/>
      <c r="C508" s="122"/>
      <c r="D508" s="122"/>
      <c r="E508" s="122"/>
    </row>
    <row r="509" spans="1:5" ht="15">
      <c r="A509" s="205"/>
      <c r="B509" s="122"/>
      <c r="C509" s="122"/>
      <c r="D509" s="122"/>
      <c r="E509" s="122"/>
    </row>
    <row r="510" spans="1:5" ht="15">
      <c r="A510" s="205"/>
      <c r="B510" s="122"/>
      <c r="C510" s="122"/>
      <c r="D510" s="122"/>
      <c r="E510" s="122"/>
    </row>
    <row r="511" spans="1:5" ht="15">
      <c r="A511" s="205"/>
      <c r="B511" s="122"/>
      <c r="C511" s="122"/>
      <c r="D511" s="122"/>
      <c r="E511" s="122"/>
    </row>
    <row r="512" spans="1:5" ht="15">
      <c r="A512" s="205"/>
      <c r="B512" s="122"/>
      <c r="C512" s="122"/>
      <c r="D512" s="122"/>
      <c r="E512" s="122"/>
    </row>
    <row r="513" spans="1:5" ht="15">
      <c r="A513" s="205"/>
      <c r="B513" s="122"/>
      <c r="C513" s="122"/>
      <c r="D513" s="122"/>
      <c r="E513" s="122"/>
    </row>
    <row r="514" spans="1:5" ht="15">
      <c r="A514" s="205"/>
      <c r="B514" s="122"/>
      <c r="C514" s="122"/>
      <c r="D514" s="122"/>
      <c r="E514" s="122"/>
    </row>
    <row r="515" spans="1:5" ht="15">
      <c r="A515" s="205"/>
      <c r="B515" s="122"/>
      <c r="C515" s="122"/>
      <c r="D515" s="122"/>
      <c r="E515" s="122"/>
    </row>
    <row r="516" spans="1:5" ht="15">
      <c r="A516" s="205"/>
      <c r="B516" s="122"/>
      <c r="C516" s="122"/>
      <c r="D516" s="122"/>
      <c r="E516" s="122"/>
    </row>
    <row r="517" spans="1:5" ht="15">
      <c r="A517" s="205"/>
      <c r="B517" s="122"/>
      <c r="C517" s="122"/>
      <c r="D517" s="122"/>
      <c r="E517" s="122"/>
    </row>
    <row r="518" spans="1:5" ht="15">
      <c r="A518" s="205"/>
      <c r="B518" s="122"/>
      <c r="C518" s="122"/>
      <c r="D518" s="122"/>
      <c r="E518" s="122"/>
    </row>
    <row r="519" spans="1:5" ht="15">
      <c r="A519" s="205"/>
      <c r="B519" s="122"/>
      <c r="C519" s="122"/>
      <c r="D519" s="122"/>
      <c r="E519" s="122"/>
    </row>
    <row r="520" spans="1:5" ht="15">
      <c r="A520" s="205"/>
      <c r="B520" s="122"/>
      <c r="C520" s="122"/>
      <c r="D520" s="122"/>
      <c r="E520" s="122"/>
    </row>
    <row r="521" spans="1:5" ht="15">
      <c r="A521" s="205"/>
      <c r="B521" s="122"/>
      <c r="C521" s="122"/>
      <c r="D521" s="122"/>
      <c r="E521" s="122"/>
    </row>
    <row r="522" spans="1:5" ht="15">
      <c r="A522" s="205"/>
      <c r="B522" s="122"/>
      <c r="C522" s="122"/>
      <c r="D522" s="122"/>
      <c r="E522" s="122"/>
    </row>
    <row r="523" spans="1:5" ht="15">
      <c r="A523" s="205"/>
      <c r="B523" s="122"/>
      <c r="C523" s="122"/>
      <c r="D523" s="122"/>
      <c r="E523" s="122"/>
    </row>
    <row r="524" spans="1:5" ht="15">
      <c r="A524" s="205"/>
      <c r="B524" s="122"/>
      <c r="C524" s="122"/>
      <c r="D524" s="122"/>
      <c r="E524" s="122"/>
    </row>
    <row r="525" spans="1:5" ht="15">
      <c r="A525" s="205"/>
      <c r="B525" s="122"/>
      <c r="C525" s="122"/>
      <c r="D525" s="122"/>
      <c r="E525" s="122"/>
    </row>
    <row r="526" spans="1:5" ht="15">
      <c r="A526" s="205"/>
      <c r="B526" s="122"/>
      <c r="C526" s="122"/>
      <c r="D526" s="122"/>
      <c r="E526" s="122"/>
    </row>
    <row r="527" spans="1:5" ht="15">
      <c r="A527" s="205"/>
      <c r="B527" s="122"/>
      <c r="C527" s="122"/>
      <c r="D527" s="122"/>
      <c r="E527" s="122"/>
    </row>
    <row r="528" spans="1:5" ht="15">
      <c r="A528" s="205"/>
      <c r="B528" s="122"/>
      <c r="C528" s="122"/>
      <c r="D528" s="122"/>
      <c r="E528" s="122"/>
    </row>
    <row r="529" spans="1:5" ht="15">
      <c r="A529" s="205"/>
      <c r="B529" s="122"/>
      <c r="C529" s="122"/>
      <c r="D529" s="122"/>
      <c r="E529" s="122"/>
    </row>
    <row r="530" spans="1:5" ht="15">
      <c r="A530" s="205"/>
      <c r="B530" s="122"/>
      <c r="C530" s="122"/>
      <c r="D530" s="122"/>
      <c r="E530" s="122"/>
    </row>
    <row r="531" spans="1:5" ht="15">
      <c r="A531" s="205"/>
      <c r="B531" s="122"/>
      <c r="C531" s="122"/>
      <c r="D531" s="122"/>
      <c r="E531" s="122"/>
    </row>
    <row r="532" spans="1:5" ht="15">
      <c r="A532" s="205"/>
      <c r="B532" s="122"/>
      <c r="C532" s="122"/>
      <c r="D532" s="122"/>
      <c r="E532" s="122"/>
    </row>
    <row r="533" spans="1:5" ht="15">
      <c r="A533" s="205"/>
      <c r="B533" s="122"/>
      <c r="C533" s="122"/>
      <c r="D533" s="122"/>
      <c r="E533" s="122"/>
    </row>
    <row r="534" spans="1:5" ht="15">
      <c r="A534" s="205"/>
      <c r="B534" s="122"/>
      <c r="C534" s="122"/>
      <c r="D534" s="122"/>
      <c r="E534" s="122"/>
    </row>
    <row r="535" spans="1:5" ht="15">
      <c r="A535" s="205"/>
      <c r="B535" s="122"/>
      <c r="C535" s="122"/>
      <c r="D535" s="122"/>
      <c r="E535" s="122"/>
    </row>
    <row r="536" spans="1:5" ht="15">
      <c r="A536" s="205"/>
      <c r="B536" s="122"/>
      <c r="C536" s="122"/>
      <c r="D536" s="122"/>
      <c r="E536" s="122"/>
    </row>
    <row r="537" spans="1:5" ht="15">
      <c r="A537" s="205"/>
      <c r="B537" s="122"/>
      <c r="C537" s="122"/>
      <c r="D537" s="122"/>
      <c r="E537" s="122"/>
    </row>
    <row r="538" spans="1:5" ht="15">
      <c r="A538" s="205"/>
      <c r="B538" s="122"/>
      <c r="C538" s="122"/>
      <c r="D538" s="122"/>
      <c r="E538" s="122"/>
    </row>
    <row r="539" spans="1:5" ht="15">
      <c r="A539" s="205"/>
      <c r="B539" s="122"/>
      <c r="C539" s="122"/>
      <c r="D539" s="122"/>
      <c r="E539" s="122"/>
    </row>
    <row r="540" spans="1:5" ht="15">
      <c r="A540" s="205"/>
      <c r="B540" s="122"/>
      <c r="C540" s="122"/>
      <c r="D540" s="122"/>
      <c r="E540" s="122"/>
    </row>
    <row r="541" spans="1:5" ht="15">
      <c r="A541" s="205"/>
      <c r="B541" s="122"/>
      <c r="C541" s="122"/>
      <c r="D541" s="122"/>
      <c r="E541" s="122"/>
    </row>
    <row r="542" spans="1:5" ht="15">
      <c r="A542" s="205"/>
      <c r="B542" s="122"/>
      <c r="C542" s="122"/>
      <c r="D542" s="122"/>
      <c r="E542" s="122"/>
    </row>
    <row r="543" spans="1:5" ht="15">
      <c r="A543" s="205"/>
      <c r="B543" s="122"/>
      <c r="C543" s="122"/>
      <c r="D543" s="122"/>
      <c r="E543" s="122"/>
    </row>
    <row r="544" spans="1:5" ht="15">
      <c r="A544" s="205"/>
      <c r="B544" s="122"/>
      <c r="C544" s="122"/>
      <c r="D544" s="122"/>
      <c r="E544" s="122"/>
    </row>
    <row r="545" spans="1:5" ht="15">
      <c r="A545" s="205"/>
      <c r="B545" s="122"/>
      <c r="C545" s="122"/>
      <c r="D545" s="122"/>
      <c r="E545" s="122"/>
    </row>
    <row r="546" spans="1:5" ht="15">
      <c r="A546" s="205"/>
      <c r="B546" s="122"/>
      <c r="C546" s="122"/>
      <c r="D546" s="122"/>
      <c r="E546" s="122"/>
    </row>
    <row r="547" spans="1:5" ht="15">
      <c r="A547" s="205"/>
      <c r="B547" s="122"/>
      <c r="C547" s="122"/>
      <c r="D547" s="122"/>
      <c r="E547" s="122"/>
    </row>
    <row r="548" spans="1:5" ht="15">
      <c r="A548" s="205"/>
      <c r="B548" s="122"/>
      <c r="C548" s="122"/>
      <c r="D548" s="122"/>
      <c r="E548" s="122"/>
    </row>
    <row r="549" spans="1:5" ht="15">
      <c r="A549" s="205"/>
      <c r="B549" s="122"/>
      <c r="C549" s="122"/>
      <c r="D549" s="122"/>
      <c r="E549" s="122"/>
    </row>
    <row r="550" spans="1:5" ht="15">
      <c r="A550" s="205"/>
      <c r="B550" s="122"/>
      <c r="C550" s="122"/>
      <c r="D550" s="122"/>
      <c r="E550" s="122"/>
    </row>
    <row r="551" spans="1:5" ht="15">
      <c r="A551" s="205"/>
      <c r="B551" s="122"/>
      <c r="C551" s="122"/>
      <c r="D551" s="122"/>
      <c r="E551" s="122"/>
    </row>
    <row r="552" spans="1:5" ht="15">
      <c r="A552" s="205"/>
      <c r="B552" s="122"/>
      <c r="C552" s="122"/>
      <c r="D552" s="122"/>
      <c r="E552" s="122"/>
    </row>
    <row r="553" spans="1:5" ht="15">
      <c r="A553" s="205"/>
      <c r="B553" s="122"/>
      <c r="C553" s="122"/>
      <c r="D553" s="122"/>
      <c r="E553" s="122"/>
    </row>
    <row r="554" spans="1:5" ht="15">
      <c r="A554" s="205"/>
      <c r="B554" s="122"/>
      <c r="C554" s="122"/>
      <c r="D554" s="122"/>
      <c r="E554" s="122"/>
    </row>
    <row r="555" spans="1:5" ht="15">
      <c r="A555" s="205"/>
      <c r="B555" s="122"/>
      <c r="C555" s="122"/>
      <c r="D555" s="122"/>
      <c r="E555" s="122"/>
    </row>
    <row r="556" spans="1:5" ht="15">
      <c r="A556" s="205"/>
      <c r="B556" s="122"/>
      <c r="C556" s="122"/>
      <c r="D556" s="122"/>
      <c r="E556" s="122"/>
    </row>
    <row r="557" spans="1:5" ht="15">
      <c r="A557" s="205"/>
      <c r="B557" s="122"/>
      <c r="C557" s="122"/>
      <c r="D557" s="122"/>
      <c r="E557" s="122"/>
    </row>
    <row r="558" spans="1:5" ht="15">
      <c r="A558" s="205"/>
      <c r="B558" s="122"/>
      <c r="C558" s="122"/>
      <c r="D558" s="122"/>
      <c r="E558" s="122"/>
    </row>
    <row r="559" spans="1:5" ht="15">
      <c r="A559" s="205"/>
      <c r="B559" s="122"/>
      <c r="C559" s="122"/>
      <c r="D559" s="122"/>
      <c r="E559" s="122"/>
    </row>
    <row r="560" spans="1:5" ht="15">
      <c r="A560" s="205"/>
      <c r="B560" s="122"/>
      <c r="C560" s="122"/>
      <c r="D560" s="122"/>
      <c r="E560" s="122"/>
    </row>
    <row r="561" spans="1:5" ht="15">
      <c r="A561" s="205"/>
      <c r="B561" s="122"/>
      <c r="C561" s="122"/>
      <c r="D561" s="122"/>
      <c r="E561" s="122"/>
    </row>
    <row r="562" spans="1:5" ht="15">
      <c r="A562" s="205"/>
      <c r="B562" s="122"/>
      <c r="C562" s="122"/>
      <c r="D562" s="122"/>
      <c r="E562" s="122"/>
    </row>
    <row r="563" spans="1:5" ht="15">
      <c r="A563" s="205"/>
      <c r="B563" s="122"/>
      <c r="C563" s="122"/>
      <c r="D563" s="122"/>
      <c r="E563" s="122"/>
    </row>
    <row r="564" spans="1:5" ht="15">
      <c r="A564" s="205"/>
      <c r="B564" s="122"/>
      <c r="C564" s="122"/>
      <c r="D564" s="122"/>
      <c r="E564" s="122"/>
    </row>
    <row r="565" spans="1:5" ht="15">
      <c r="A565" s="205"/>
      <c r="B565" s="122"/>
      <c r="C565" s="122"/>
      <c r="D565" s="122"/>
      <c r="E565" s="122"/>
    </row>
    <row r="566" spans="1:5" ht="15">
      <c r="A566" s="205"/>
      <c r="B566" s="122"/>
      <c r="C566" s="122"/>
      <c r="D566" s="122"/>
      <c r="E566" s="122"/>
    </row>
    <row r="567" spans="1:5" ht="15">
      <c r="A567" s="205"/>
      <c r="B567" s="122"/>
      <c r="C567" s="122"/>
      <c r="D567" s="122"/>
      <c r="E567" s="122"/>
    </row>
    <row r="568" spans="1:5" ht="15">
      <c r="A568" s="205"/>
      <c r="B568" s="122"/>
      <c r="C568" s="122"/>
      <c r="D568" s="122"/>
      <c r="E568" s="122"/>
    </row>
    <row r="569" spans="1:5" ht="15">
      <c r="A569" s="205"/>
      <c r="B569" s="122"/>
      <c r="C569" s="122"/>
      <c r="D569" s="122"/>
      <c r="E569" s="122"/>
    </row>
    <row r="570" spans="1:5" ht="15">
      <c r="A570" s="205"/>
      <c r="B570" s="122"/>
      <c r="C570" s="122"/>
      <c r="D570" s="122"/>
      <c r="E570" s="122"/>
    </row>
    <row r="571" spans="1:5" ht="15">
      <c r="A571" s="205"/>
      <c r="B571" s="122"/>
      <c r="C571" s="122"/>
      <c r="D571" s="122"/>
      <c r="E571" s="122"/>
    </row>
    <row r="572" spans="1:5" ht="15">
      <c r="A572" s="205"/>
      <c r="B572" s="122"/>
      <c r="C572" s="122"/>
      <c r="D572" s="122"/>
      <c r="E572" s="122"/>
    </row>
    <row r="573" spans="1:5" ht="15">
      <c r="A573" s="205"/>
      <c r="B573" s="122"/>
      <c r="C573" s="122"/>
      <c r="D573" s="122"/>
      <c r="E573" s="122"/>
    </row>
    <row r="574" spans="1:5" ht="15">
      <c r="A574" s="205"/>
      <c r="B574" s="122"/>
      <c r="C574" s="122"/>
      <c r="D574" s="122"/>
      <c r="E574" s="122"/>
    </row>
    <row r="575" spans="1:5" ht="15">
      <c r="A575" s="205"/>
      <c r="B575" s="122"/>
      <c r="C575" s="122"/>
      <c r="D575" s="122"/>
      <c r="E575" s="122"/>
    </row>
    <row r="576" spans="1:5" ht="15">
      <c r="A576" s="205"/>
      <c r="B576" s="122"/>
      <c r="C576" s="122"/>
      <c r="D576" s="122"/>
      <c r="E576" s="122"/>
    </row>
    <row r="577" spans="1:5" ht="15">
      <c r="A577" s="205"/>
      <c r="B577" s="122"/>
      <c r="C577" s="122"/>
      <c r="D577" s="122"/>
      <c r="E577" s="122"/>
    </row>
    <row r="578" spans="1:5" ht="15">
      <c r="A578" s="205"/>
      <c r="B578" s="122"/>
      <c r="C578" s="122"/>
      <c r="D578" s="122"/>
      <c r="E578" s="122"/>
    </row>
    <row r="579" spans="1:5" ht="15">
      <c r="A579" s="205"/>
      <c r="B579" s="122"/>
      <c r="C579" s="122"/>
      <c r="D579" s="122"/>
      <c r="E579" s="122"/>
    </row>
    <row r="580" spans="1:5" ht="15">
      <c r="A580" s="205"/>
      <c r="B580" s="122"/>
      <c r="C580" s="122"/>
      <c r="D580" s="122"/>
      <c r="E580" s="122"/>
    </row>
    <row r="581" spans="1:5" ht="15">
      <c r="A581" s="205"/>
      <c r="B581" s="122"/>
      <c r="C581" s="122"/>
      <c r="D581" s="122"/>
      <c r="E581" s="122"/>
    </row>
    <row r="582" spans="1:5" ht="15">
      <c r="A582" s="205"/>
      <c r="B582" s="122"/>
      <c r="C582" s="122"/>
      <c r="D582" s="122"/>
      <c r="E582" s="122"/>
    </row>
    <row r="583" spans="1:5" ht="15">
      <c r="A583" s="205"/>
      <c r="B583" s="122"/>
      <c r="C583" s="122"/>
      <c r="D583" s="122"/>
      <c r="E583" s="122"/>
    </row>
    <row r="584" spans="1:5" ht="15">
      <c r="A584" s="205"/>
      <c r="B584" s="122"/>
      <c r="C584" s="122"/>
      <c r="D584" s="122"/>
      <c r="E584" s="122"/>
    </row>
    <row r="585" spans="1:5" ht="15">
      <c r="A585" s="205"/>
      <c r="B585" s="122"/>
      <c r="C585" s="122"/>
      <c r="D585" s="122"/>
      <c r="E585" s="122"/>
    </row>
    <row r="586" spans="1:5" ht="15">
      <c r="A586" s="205"/>
      <c r="B586" s="122"/>
      <c r="C586" s="122"/>
      <c r="D586" s="122"/>
      <c r="E586" s="122"/>
    </row>
    <row r="587" spans="1:5" ht="15">
      <c r="A587" s="205"/>
      <c r="B587" s="122"/>
      <c r="C587" s="122"/>
      <c r="D587" s="122"/>
      <c r="E587" s="122"/>
    </row>
    <row r="588" spans="1:5" ht="15">
      <c r="A588" s="205"/>
      <c r="B588" s="122"/>
      <c r="C588" s="122"/>
      <c r="D588" s="122"/>
      <c r="E588" s="122"/>
    </row>
    <row r="589" spans="1:5" ht="15">
      <c r="A589" s="205"/>
      <c r="B589" s="122"/>
      <c r="C589" s="122"/>
      <c r="D589" s="122"/>
      <c r="E589" s="122"/>
    </row>
    <row r="590" spans="1:5" ht="15">
      <c r="A590" s="205"/>
      <c r="B590" s="122"/>
      <c r="C590" s="122"/>
      <c r="D590" s="122"/>
      <c r="E590" s="122"/>
    </row>
    <row r="591" spans="1:5" ht="15">
      <c r="A591" s="205"/>
      <c r="B591" s="122"/>
      <c r="C591" s="122"/>
      <c r="D591" s="122"/>
      <c r="E591" s="122"/>
    </row>
    <row r="592" spans="1:5" ht="15">
      <c r="A592" s="205"/>
      <c r="B592" s="122"/>
      <c r="C592" s="122"/>
      <c r="D592" s="122"/>
      <c r="E592" s="122"/>
    </row>
    <row r="593" spans="1:5" ht="15">
      <c r="A593" s="205"/>
      <c r="B593" s="122"/>
      <c r="C593" s="122"/>
      <c r="D593" s="122"/>
      <c r="E593" s="122"/>
    </row>
    <row r="594" spans="1:5" ht="15">
      <c r="A594" s="205"/>
      <c r="B594" s="122"/>
      <c r="C594" s="122"/>
      <c r="D594" s="122"/>
      <c r="E594" s="122"/>
    </row>
    <row r="595" spans="1:5" ht="15">
      <c r="A595" s="205"/>
      <c r="B595" s="122"/>
      <c r="C595" s="122"/>
      <c r="D595" s="122"/>
      <c r="E595" s="122"/>
    </row>
    <row r="596" spans="1:5" ht="15">
      <c r="A596" s="205"/>
      <c r="B596" s="122"/>
      <c r="C596" s="122"/>
      <c r="D596" s="122"/>
      <c r="E596" s="122"/>
    </row>
    <row r="597" spans="1:5" ht="15">
      <c r="A597" s="205"/>
      <c r="B597" s="122"/>
      <c r="C597" s="122"/>
      <c r="D597" s="122"/>
      <c r="E597" s="122"/>
    </row>
    <row r="598" spans="1:5" ht="15">
      <c r="A598" s="205"/>
      <c r="B598" s="122"/>
      <c r="C598" s="122"/>
      <c r="D598" s="122"/>
      <c r="E598" s="122"/>
    </row>
    <row r="599" spans="1:5" ht="15">
      <c r="A599" s="205"/>
      <c r="B599" s="122"/>
      <c r="C599" s="122"/>
      <c r="D599" s="122"/>
      <c r="E599" s="122"/>
    </row>
    <row r="600" spans="1:5" ht="15">
      <c r="A600" s="205"/>
      <c r="B600" s="122"/>
      <c r="C600" s="122"/>
      <c r="D600" s="122"/>
      <c r="E600" s="122"/>
    </row>
    <row r="601" spans="1:5" ht="15">
      <c r="A601" s="205"/>
      <c r="B601" s="122"/>
      <c r="C601" s="122"/>
      <c r="D601" s="122"/>
      <c r="E601" s="122"/>
    </row>
    <row r="602" spans="1:5" ht="15">
      <c r="A602" s="205"/>
      <c r="B602" s="122"/>
      <c r="C602" s="122"/>
      <c r="D602" s="122"/>
      <c r="E602" s="122"/>
    </row>
    <row r="603" spans="1:5" ht="15">
      <c r="A603" s="205"/>
      <c r="B603" s="122"/>
      <c r="C603" s="122"/>
      <c r="D603" s="122"/>
      <c r="E603" s="122"/>
    </row>
    <row r="604" spans="1:5" ht="15">
      <c r="A604" s="205"/>
      <c r="B604" s="122"/>
      <c r="C604" s="122"/>
      <c r="D604" s="122"/>
      <c r="E604" s="122"/>
    </row>
    <row r="605" spans="1:5" ht="15">
      <c r="A605" s="205"/>
      <c r="B605" s="122"/>
      <c r="C605" s="122"/>
      <c r="D605" s="122"/>
      <c r="E605" s="122"/>
    </row>
    <row r="606" spans="1:5" ht="15">
      <c r="A606" s="205"/>
      <c r="B606" s="122"/>
      <c r="C606" s="122"/>
      <c r="D606" s="122"/>
      <c r="E606" s="122"/>
    </row>
    <row r="607" spans="1:5" ht="15">
      <c r="A607" s="205"/>
      <c r="B607" s="122"/>
      <c r="C607" s="122"/>
      <c r="D607" s="122"/>
      <c r="E607" s="122"/>
    </row>
    <row r="608" spans="1:5" ht="15">
      <c r="A608" s="205"/>
      <c r="B608" s="122"/>
      <c r="C608" s="122"/>
      <c r="D608" s="122"/>
      <c r="E608" s="122"/>
    </row>
    <row r="609" spans="1:5" ht="15">
      <c r="A609" s="205"/>
      <c r="B609" s="122"/>
      <c r="C609" s="122"/>
      <c r="D609" s="122"/>
      <c r="E609" s="122"/>
    </row>
    <row r="610" spans="1:5" ht="15">
      <c r="A610" s="205"/>
      <c r="B610" s="122"/>
      <c r="C610" s="122"/>
      <c r="D610" s="122"/>
      <c r="E610" s="122"/>
    </row>
    <row r="611" spans="1:5" ht="15">
      <c r="A611" s="205"/>
      <c r="B611" s="122"/>
      <c r="C611" s="122"/>
      <c r="D611" s="122"/>
      <c r="E611" s="122"/>
    </row>
    <row r="612" spans="1:5" ht="15">
      <c r="A612" s="205"/>
      <c r="B612" s="122"/>
      <c r="C612" s="122"/>
      <c r="D612" s="122"/>
      <c r="E612" s="122"/>
    </row>
    <row r="613" spans="1:5" ht="15">
      <c r="A613" s="205"/>
      <c r="B613" s="122"/>
      <c r="C613" s="122"/>
      <c r="D613" s="122"/>
      <c r="E613" s="122"/>
    </row>
    <row r="614" spans="1:5" ht="15">
      <c r="A614" s="205"/>
      <c r="B614" s="122"/>
      <c r="C614" s="122"/>
      <c r="D614" s="122"/>
      <c r="E614" s="122"/>
    </row>
    <row r="615" spans="1:5" ht="15">
      <c r="A615" s="205"/>
      <c r="B615" s="122"/>
      <c r="C615" s="122"/>
      <c r="D615" s="122"/>
      <c r="E615" s="122"/>
    </row>
    <row r="616" spans="1:5" ht="15">
      <c r="A616" s="205"/>
      <c r="B616" s="122"/>
      <c r="C616" s="122"/>
      <c r="D616" s="122"/>
      <c r="E616" s="122"/>
    </row>
    <row r="617" spans="1:5" ht="15">
      <c r="A617" s="205"/>
      <c r="B617" s="122"/>
      <c r="C617" s="122"/>
      <c r="D617" s="122"/>
      <c r="E617" s="122"/>
    </row>
    <row r="618" spans="1:5" ht="15">
      <c r="A618" s="205"/>
      <c r="B618" s="122"/>
      <c r="C618" s="122"/>
      <c r="D618" s="122"/>
      <c r="E618" s="122"/>
    </row>
    <row r="619" spans="1:5" ht="15">
      <c r="A619" s="205"/>
      <c r="B619" s="122"/>
      <c r="C619" s="122"/>
      <c r="D619" s="122"/>
      <c r="E619" s="122"/>
    </row>
    <row r="620" spans="1:5" ht="15">
      <c r="A620" s="205"/>
      <c r="B620" s="122"/>
      <c r="C620" s="122"/>
      <c r="D620" s="122"/>
      <c r="E620" s="122"/>
    </row>
    <row r="621" spans="1:5" ht="15">
      <c r="A621" s="205"/>
      <c r="B621" s="122"/>
      <c r="C621" s="122"/>
      <c r="D621" s="122"/>
      <c r="E621" s="122"/>
    </row>
    <row r="622" spans="1:5" ht="15">
      <c r="A622" s="205"/>
      <c r="B622" s="122"/>
      <c r="C622" s="122"/>
      <c r="D622" s="122"/>
      <c r="E622" s="122"/>
    </row>
    <row r="623" spans="1:5" ht="15">
      <c r="A623" s="205"/>
      <c r="B623" s="122"/>
      <c r="C623" s="122"/>
      <c r="D623" s="122"/>
      <c r="E623" s="122"/>
    </row>
    <row r="624" spans="1:5" ht="15">
      <c r="A624" s="205"/>
      <c r="B624" s="122"/>
      <c r="C624" s="122"/>
      <c r="D624" s="122"/>
      <c r="E624" s="122"/>
    </row>
    <row r="625" spans="1:5" ht="15">
      <c r="A625" s="205"/>
      <c r="B625" s="122"/>
      <c r="C625" s="122"/>
      <c r="D625" s="122"/>
      <c r="E625" s="122"/>
    </row>
    <row r="626" spans="1:5" ht="15">
      <c r="A626" s="205"/>
      <c r="B626" s="122"/>
      <c r="C626" s="122"/>
      <c r="D626" s="122"/>
      <c r="E626" s="122"/>
    </row>
    <row r="627" spans="1:5" ht="15">
      <c r="A627" s="205"/>
      <c r="B627" s="122"/>
      <c r="C627" s="122"/>
      <c r="D627" s="122"/>
      <c r="E627" s="122"/>
    </row>
    <row r="628" spans="1:5" ht="15">
      <c r="A628" s="205"/>
      <c r="B628" s="122"/>
      <c r="C628" s="122"/>
      <c r="D628" s="122"/>
      <c r="E628" s="122"/>
    </row>
    <row r="629" spans="1:5" ht="15">
      <c r="A629" s="205"/>
      <c r="B629" s="122"/>
      <c r="C629" s="122"/>
      <c r="D629" s="122"/>
      <c r="E629" s="122"/>
    </row>
    <row r="630" spans="1:5" ht="15">
      <c r="A630" s="205"/>
      <c r="B630" s="122"/>
      <c r="C630" s="122"/>
      <c r="D630" s="122"/>
      <c r="E630" s="122"/>
    </row>
    <row r="631" spans="1:5" ht="15">
      <c r="A631" s="205"/>
      <c r="B631" s="122"/>
      <c r="C631" s="122"/>
      <c r="D631" s="122"/>
      <c r="E631" s="122"/>
    </row>
    <row r="632" spans="1:5" ht="15">
      <c r="A632" s="205"/>
      <c r="B632" s="122"/>
      <c r="C632" s="122"/>
      <c r="D632" s="122"/>
      <c r="E632" s="122"/>
    </row>
    <row r="633" spans="1:5" ht="15">
      <c r="A633" s="205"/>
      <c r="B633" s="122"/>
      <c r="C633" s="122"/>
      <c r="D633" s="122"/>
      <c r="E633" s="122"/>
    </row>
    <row r="634" spans="1:5" ht="15">
      <c r="A634" s="205"/>
      <c r="B634" s="122"/>
      <c r="C634" s="122"/>
      <c r="D634" s="122"/>
      <c r="E634" s="122"/>
    </row>
    <row r="635" spans="1:5" ht="15">
      <c r="A635" s="205"/>
      <c r="B635" s="122"/>
      <c r="C635" s="122"/>
      <c r="D635" s="122"/>
      <c r="E635" s="122"/>
    </row>
    <row r="636" spans="1:5" ht="15">
      <c r="A636" s="205"/>
      <c r="B636" s="122"/>
      <c r="C636" s="122"/>
      <c r="D636" s="122"/>
      <c r="E636" s="122"/>
    </row>
    <row r="637" spans="1:5" ht="15">
      <c r="A637" s="205"/>
      <c r="B637" s="122"/>
      <c r="C637" s="122"/>
      <c r="D637" s="122"/>
      <c r="E637" s="122"/>
    </row>
    <row r="638" spans="1:5" ht="15">
      <c r="A638" s="205"/>
      <c r="B638" s="122"/>
      <c r="C638" s="122"/>
      <c r="D638" s="122"/>
      <c r="E638" s="122"/>
    </row>
    <row r="639" spans="1:5" ht="15">
      <c r="A639" s="205"/>
      <c r="B639" s="122"/>
      <c r="C639" s="122"/>
      <c r="D639" s="122"/>
      <c r="E639" s="122"/>
    </row>
    <row r="640" spans="1:5" ht="15">
      <c r="A640" s="205"/>
      <c r="B640" s="122"/>
      <c r="C640" s="122"/>
      <c r="D640" s="122"/>
      <c r="E640" s="122"/>
    </row>
    <row r="641" spans="1:5" ht="15">
      <c r="A641" s="205"/>
      <c r="B641" s="122"/>
      <c r="C641" s="122"/>
      <c r="D641" s="122"/>
      <c r="E641" s="122"/>
    </row>
    <row r="642" spans="1:5" ht="15">
      <c r="A642" s="205"/>
      <c r="B642" s="122"/>
      <c r="C642" s="122"/>
      <c r="D642" s="122"/>
      <c r="E642" s="122"/>
    </row>
    <row r="643" spans="1:5" ht="15">
      <c r="A643" s="205"/>
      <c r="B643" s="122"/>
      <c r="C643" s="122"/>
      <c r="D643" s="122"/>
      <c r="E643" s="122"/>
    </row>
    <row r="644" spans="1:5" ht="15">
      <c r="A644" s="205"/>
      <c r="B644" s="122"/>
      <c r="C644" s="122"/>
      <c r="D644" s="122"/>
      <c r="E644" s="122"/>
    </row>
    <row r="645" spans="1:5" ht="15">
      <c r="A645" s="205"/>
      <c r="B645" s="122"/>
      <c r="C645" s="122"/>
      <c r="D645" s="122"/>
      <c r="E645" s="122"/>
    </row>
    <row r="646" spans="1:5" ht="15">
      <c r="A646" s="205"/>
      <c r="B646" s="122"/>
      <c r="C646" s="122"/>
      <c r="D646" s="122"/>
      <c r="E646" s="122"/>
    </row>
    <row r="647" spans="1:5" ht="15">
      <c r="A647" s="205"/>
      <c r="B647" s="122"/>
      <c r="C647" s="122"/>
      <c r="D647" s="122"/>
      <c r="E647" s="122"/>
    </row>
    <row r="648" spans="1:5" ht="15">
      <c r="A648" s="205"/>
      <c r="B648" s="122"/>
      <c r="C648" s="122"/>
      <c r="D648" s="122"/>
      <c r="E648" s="122"/>
    </row>
    <row r="649" spans="1:5" ht="15">
      <c r="A649" s="205"/>
      <c r="B649" s="122"/>
      <c r="C649" s="122"/>
      <c r="D649" s="122"/>
      <c r="E649" s="122"/>
    </row>
    <row r="650" spans="1:5" ht="15">
      <c r="A650" s="205"/>
      <c r="B650" s="122"/>
      <c r="C650" s="122"/>
      <c r="D650" s="122"/>
      <c r="E650" s="122"/>
    </row>
    <row r="651" spans="1:5" ht="15">
      <c r="A651" s="205"/>
      <c r="B651" s="122"/>
      <c r="C651" s="122"/>
      <c r="D651" s="122"/>
      <c r="E651" s="122"/>
    </row>
    <row r="652" spans="1:5" ht="15">
      <c r="A652" s="205"/>
      <c r="B652" s="122"/>
      <c r="C652" s="122"/>
      <c r="D652" s="122"/>
      <c r="E652" s="122"/>
    </row>
    <row r="653" spans="1:5" ht="15">
      <c r="A653" s="205"/>
      <c r="B653" s="122"/>
      <c r="C653" s="122"/>
      <c r="D653" s="122"/>
      <c r="E653" s="122"/>
    </row>
    <row r="654" spans="1:5" ht="15">
      <c r="A654" s="205"/>
      <c r="B654" s="122"/>
      <c r="C654" s="122"/>
      <c r="D654" s="122"/>
      <c r="E654" s="122"/>
    </row>
    <row r="655" spans="1:5" ht="15">
      <c r="A655" s="205"/>
      <c r="B655" s="122"/>
      <c r="C655" s="122"/>
      <c r="D655" s="122"/>
      <c r="E655" s="122"/>
    </row>
    <row r="656" spans="1:5" ht="15">
      <c r="A656" s="205"/>
      <c r="B656" s="122"/>
      <c r="C656" s="122"/>
      <c r="D656" s="122"/>
      <c r="E656" s="122"/>
    </row>
    <row r="657" spans="1:5" ht="15">
      <c r="A657" s="205"/>
      <c r="B657" s="122"/>
      <c r="C657" s="122"/>
      <c r="D657" s="122"/>
      <c r="E657" s="122"/>
    </row>
    <row r="658" spans="1:5" ht="15">
      <c r="A658" s="205"/>
      <c r="B658" s="122"/>
      <c r="C658" s="122"/>
      <c r="D658" s="122"/>
      <c r="E658" s="122"/>
    </row>
    <row r="659" spans="1:5" ht="15">
      <c r="A659" s="205"/>
      <c r="B659" s="122"/>
      <c r="C659" s="122"/>
      <c r="D659" s="122"/>
      <c r="E659" s="122"/>
    </row>
    <row r="660" spans="1:5" ht="15">
      <c r="A660" s="205"/>
      <c r="B660" s="122"/>
      <c r="C660" s="122"/>
      <c r="D660" s="122"/>
      <c r="E660" s="122"/>
    </row>
    <row r="661" spans="1:5" ht="15">
      <c r="A661" s="205"/>
      <c r="B661" s="122"/>
      <c r="C661" s="122"/>
      <c r="D661" s="122"/>
      <c r="E661" s="122"/>
    </row>
    <row r="662" spans="1:5" ht="15">
      <c r="A662" s="205"/>
      <c r="B662" s="122"/>
      <c r="C662" s="122"/>
      <c r="D662" s="122"/>
      <c r="E662" s="122"/>
    </row>
    <row r="663" spans="1:5" ht="15">
      <c r="A663" s="205"/>
      <c r="B663" s="122"/>
      <c r="C663" s="122"/>
      <c r="D663" s="122"/>
      <c r="E663" s="122"/>
    </row>
    <row r="664" spans="1:5" ht="15">
      <c r="A664" s="205"/>
      <c r="B664" s="122"/>
      <c r="C664" s="122"/>
      <c r="D664" s="122"/>
      <c r="E664" s="122"/>
    </row>
    <row r="665" spans="1:5" ht="15">
      <c r="A665" s="205"/>
      <c r="B665" s="122"/>
      <c r="C665" s="122"/>
      <c r="D665" s="122"/>
      <c r="E665" s="122"/>
    </row>
    <row r="666" spans="1:5" ht="15">
      <c r="A666" s="205"/>
      <c r="B666" s="122"/>
      <c r="C666" s="122"/>
      <c r="D666" s="122"/>
      <c r="E666" s="122"/>
    </row>
    <row r="667" spans="1:5" ht="15">
      <c r="A667" s="205"/>
      <c r="B667" s="122"/>
      <c r="C667" s="122"/>
      <c r="D667" s="122"/>
      <c r="E667" s="122"/>
    </row>
    <row r="668" spans="1:5" ht="15">
      <c r="A668" s="205"/>
      <c r="B668" s="122"/>
      <c r="C668" s="122"/>
      <c r="D668" s="122"/>
      <c r="E668" s="122"/>
    </row>
    <row r="669" spans="1:5" ht="15">
      <c r="A669" s="205"/>
      <c r="B669" s="122"/>
      <c r="C669" s="122"/>
      <c r="D669" s="122"/>
      <c r="E669" s="122"/>
    </row>
    <row r="670" spans="1:5" ht="15">
      <c r="A670" s="205"/>
      <c r="B670" s="122"/>
      <c r="C670" s="122"/>
      <c r="D670" s="122"/>
      <c r="E670" s="122"/>
    </row>
    <row r="671" spans="1:5" ht="15">
      <c r="A671" s="205"/>
      <c r="B671" s="122"/>
      <c r="C671" s="122"/>
      <c r="D671" s="122"/>
      <c r="E671" s="122"/>
    </row>
    <row r="672" spans="1:5" ht="15">
      <c r="A672" s="205"/>
      <c r="B672" s="122"/>
      <c r="C672" s="122"/>
      <c r="D672" s="122"/>
      <c r="E672" s="122"/>
    </row>
    <row r="673" spans="1:5" ht="15">
      <c r="A673" s="205"/>
      <c r="B673" s="122"/>
      <c r="C673" s="122"/>
      <c r="D673" s="122"/>
      <c r="E673" s="122"/>
    </row>
    <row r="674" spans="1:5" ht="15">
      <c r="A674" s="205"/>
      <c r="B674" s="122"/>
      <c r="C674" s="122"/>
      <c r="D674" s="122"/>
      <c r="E674" s="122"/>
    </row>
    <row r="675" spans="1:5" ht="15">
      <c r="A675" s="205"/>
      <c r="B675" s="122"/>
      <c r="C675" s="122"/>
      <c r="D675" s="122"/>
      <c r="E675" s="122"/>
    </row>
    <row r="676" spans="1:5" ht="15">
      <c r="A676" s="205"/>
      <c r="B676" s="122"/>
      <c r="C676" s="122"/>
      <c r="D676" s="122"/>
      <c r="E676" s="122"/>
    </row>
    <row r="677" spans="1:5" ht="15">
      <c r="A677" s="205"/>
      <c r="B677" s="122"/>
      <c r="C677" s="122"/>
      <c r="D677" s="122"/>
      <c r="E677" s="122"/>
    </row>
    <row r="678" spans="1:5" ht="15">
      <c r="A678" s="205"/>
      <c r="B678" s="122"/>
      <c r="C678" s="122"/>
      <c r="D678" s="122"/>
      <c r="E678" s="122"/>
    </row>
    <row r="679" spans="1:5" ht="15">
      <c r="A679" s="205"/>
      <c r="B679" s="122"/>
      <c r="C679" s="122"/>
      <c r="D679" s="122"/>
      <c r="E679" s="122"/>
    </row>
    <row r="680" spans="1:5" ht="15">
      <c r="A680" s="205"/>
      <c r="B680" s="122"/>
      <c r="C680" s="122"/>
      <c r="D680" s="122"/>
      <c r="E680" s="122"/>
    </row>
    <row r="681" spans="1:5" ht="15">
      <c r="A681" s="205"/>
      <c r="B681" s="122"/>
      <c r="C681" s="122"/>
      <c r="D681" s="122"/>
      <c r="E681" s="122"/>
    </row>
    <row r="682" spans="1:5" ht="15">
      <c r="A682" s="205"/>
      <c r="B682" s="122"/>
      <c r="C682" s="122"/>
      <c r="D682" s="122"/>
      <c r="E682" s="122"/>
    </row>
    <row r="683" spans="1:5" ht="15">
      <c r="A683" s="205"/>
      <c r="B683" s="122"/>
      <c r="C683" s="122"/>
      <c r="D683" s="122"/>
      <c r="E683" s="122"/>
    </row>
    <row r="684" spans="1:5" ht="15">
      <c r="A684" s="205"/>
      <c r="B684" s="122"/>
      <c r="C684" s="122"/>
      <c r="D684" s="122"/>
      <c r="E684" s="122"/>
    </row>
    <row r="685" spans="1:5" ht="15">
      <c r="A685" s="205"/>
      <c r="B685" s="122"/>
      <c r="C685" s="122"/>
      <c r="D685" s="122"/>
      <c r="E685" s="122"/>
    </row>
    <row r="686" spans="1:5" ht="15">
      <c r="A686" s="205"/>
      <c r="B686" s="122"/>
      <c r="C686" s="122"/>
      <c r="D686" s="122"/>
      <c r="E686" s="122"/>
    </row>
    <row r="687" spans="1:5" ht="15">
      <c r="A687" s="205"/>
      <c r="B687" s="122"/>
      <c r="C687" s="122"/>
      <c r="D687" s="122"/>
      <c r="E687" s="122"/>
    </row>
    <row r="688" spans="1:5" ht="15">
      <c r="A688" s="205"/>
      <c r="B688" s="122"/>
      <c r="C688" s="122"/>
      <c r="D688" s="122"/>
      <c r="E688" s="122"/>
    </row>
    <row r="689" spans="1:5" ht="15">
      <c r="A689" s="205"/>
      <c r="B689" s="122"/>
      <c r="C689" s="122"/>
      <c r="D689" s="122"/>
      <c r="E689" s="122"/>
    </row>
    <row r="690" spans="1:5" ht="15">
      <c r="A690" s="205"/>
      <c r="B690" s="122"/>
      <c r="C690" s="122"/>
      <c r="D690" s="122"/>
      <c r="E690" s="122"/>
    </row>
    <row r="691" spans="1:5" ht="15">
      <c r="A691" s="205"/>
      <c r="B691" s="122"/>
      <c r="C691" s="122"/>
      <c r="D691" s="122"/>
      <c r="E691" s="122"/>
    </row>
    <row r="692" spans="1:5" ht="15">
      <c r="A692" s="205"/>
      <c r="B692" s="122"/>
      <c r="C692" s="122"/>
      <c r="D692" s="122"/>
      <c r="E692" s="122"/>
    </row>
    <row r="693" spans="1:5" ht="15">
      <c r="A693" s="205"/>
      <c r="B693" s="122"/>
      <c r="C693" s="122"/>
      <c r="D693" s="122"/>
      <c r="E693" s="122"/>
    </row>
    <row r="694" spans="1:5" ht="15">
      <c r="A694" s="205"/>
      <c r="B694" s="122"/>
      <c r="C694" s="122"/>
      <c r="D694" s="122"/>
      <c r="E694" s="122"/>
    </row>
    <row r="695" spans="1:5" ht="15">
      <c r="A695" s="205"/>
      <c r="B695" s="122"/>
      <c r="C695" s="122"/>
      <c r="D695" s="122"/>
      <c r="E695" s="122"/>
    </row>
    <row r="696" spans="1:5" ht="15">
      <c r="A696" s="205"/>
      <c r="B696" s="122"/>
      <c r="C696" s="122"/>
      <c r="D696" s="122"/>
      <c r="E696" s="122"/>
    </row>
    <row r="697" spans="1:5" ht="15">
      <c r="A697" s="205"/>
      <c r="B697" s="122"/>
      <c r="C697" s="122"/>
      <c r="D697" s="122"/>
      <c r="E697" s="122"/>
    </row>
    <row r="698" spans="1:5" ht="15">
      <c r="A698" s="205"/>
      <c r="B698" s="122"/>
      <c r="C698" s="122"/>
      <c r="D698" s="122"/>
      <c r="E698" s="122"/>
    </row>
    <row r="699" spans="1:5" ht="15">
      <c r="A699" s="205"/>
      <c r="B699" s="122"/>
      <c r="C699" s="122"/>
      <c r="D699" s="122"/>
      <c r="E699" s="122"/>
    </row>
    <row r="700" spans="1:5" ht="15">
      <c r="A700" s="205"/>
      <c r="B700" s="122"/>
      <c r="C700" s="122"/>
      <c r="D700" s="122"/>
      <c r="E700" s="122"/>
    </row>
    <row r="701" spans="1:5" ht="15">
      <c r="A701" s="205"/>
      <c r="B701" s="122"/>
      <c r="C701" s="122"/>
      <c r="D701" s="122"/>
      <c r="E701" s="122"/>
    </row>
    <row r="702" spans="1:5" ht="15">
      <c r="A702" s="205"/>
      <c r="B702" s="122"/>
      <c r="C702" s="122"/>
      <c r="D702" s="122"/>
      <c r="E702" s="122"/>
    </row>
    <row r="703" spans="1:5" ht="15">
      <c r="A703" s="205"/>
      <c r="B703" s="122"/>
      <c r="C703" s="122"/>
      <c r="D703" s="122"/>
      <c r="E703" s="122"/>
    </row>
    <row r="704" spans="1:5" ht="15">
      <c r="A704" s="205"/>
      <c r="B704" s="122"/>
      <c r="C704" s="122"/>
      <c r="D704" s="122"/>
      <c r="E704" s="122"/>
    </row>
    <row r="705" spans="1:5" ht="15">
      <c r="A705" s="205"/>
      <c r="B705" s="122"/>
      <c r="C705" s="122"/>
      <c r="D705" s="122"/>
      <c r="E705" s="122"/>
    </row>
    <row r="706" spans="1:5" ht="15">
      <c r="A706" s="205"/>
      <c r="B706" s="122"/>
      <c r="C706" s="122"/>
      <c r="D706" s="122"/>
      <c r="E706" s="122"/>
    </row>
    <row r="707" spans="1:5" ht="15">
      <c r="A707" s="205"/>
      <c r="B707" s="122"/>
      <c r="C707" s="122"/>
      <c r="D707" s="122"/>
      <c r="E707" s="122"/>
    </row>
    <row r="708" spans="1:5" ht="15">
      <c r="A708" s="205"/>
      <c r="B708" s="122"/>
      <c r="C708" s="122"/>
      <c r="D708" s="122"/>
      <c r="E708" s="122"/>
    </row>
    <row r="709" spans="1:5" ht="15">
      <c r="A709" s="205"/>
      <c r="B709" s="122"/>
      <c r="C709" s="122"/>
      <c r="D709" s="122"/>
      <c r="E709" s="122"/>
    </row>
    <row r="710" spans="1:5" ht="15">
      <c r="A710" s="205"/>
      <c r="B710" s="122"/>
      <c r="C710" s="122"/>
      <c r="D710" s="122"/>
      <c r="E710" s="122"/>
    </row>
    <row r="711" spans="1:5" ht="15">
      <c r="A711" s="205"/>
      <c r="B711" s="122"/>
      <c r="C711" s="122"/>
      <c r="D711" s="122"/>
      <c r="E711" s="122"/>
    </row>
    <row r="712" spans="1:5" ht="15">
      <c r="A712" s="205"/>
      <c r="B712" s="122"/>
      <c r="C712" s="122"/>
      <c r="D712" s="122"/>
      <c r="E712" s="122"/>
    </row>
    <row r="713" spans="1:5" ht="15">
      <c r="A713" s="205"/>
      <c r="B713" s="122"/>
      <c r="C713" s="122"/>
      <c r="D713" s="122"/>
      <c r="E713" s="122"/>
    </row>
    <row r="714" spans="1:5" ht="15">
      <c r="A714" s="205"/>
      <c r="B714" s="122"/>
      <c r="C714" s="122"/>
      <c r="D714" s="122"/>
      <c r="E714" s="122"/>
    </row>
    <row r="715" spans="1:5" ht="15">
      <c r="A715" s="205"/>
      <c r="B715" s="122"/>
      <c r="C715" s="122"/>
      <c r="D715" s="122"/>
      <c r="E715" s="122"/>
    </row>
    <row r="716" spans="1:5" ht="15">
      <c r="A716" s="205"/>
      <c r="B716" s="122"/>
      <c r="C716" s="122"/>
      <c r="D716" s="122"/>
      <c r="E716" s="122"/>
    </row>
    <row r="717" spans="1:5" ht="15">
      <c r="A717" s="205"/>
      <c r="B717" s="122"/>
      <c r="C717" s="122"/>
      <c r="D717" s="122"/>
      <c r="E717" s="122"/>
    </row>
    <row r="718" spans="1:5" ht="15">
      <c r="A718" s="205"/>
      <c r="B718" s="122"/>
      <c r="C718" s="122"/>
      <c r="D718" s="122"/>
      <c r="E718" s="122"/>
    </row>
    <row r="719" spans="1:5" ht="15">
      <c r="A719" s="205"/>
      <c r="B719" s="122"/>
      <c r="C719" s="122"/>
      <c r="D719" s="122"/>
      <c r="E719" s="122"/>
    </row>
    <row r="720" spans="1:5" ht="15">
      <c r="A720" s="205"/>
      <c r="B720" s="122"/>
      <c r="C720" s="122"/>
      <c r="D720" s="122"/>
      <c r="E720" s="122"/>
    </row>
    <row r="721" spans="1:5" ht="15">
      <c r="A721" s="205"/>
      <c r="B721" s="122"/>
      <c r="C721" s="122"/>
      <c r="D721" s="122"/>
      <c r="E721" s="122"/>
    </row>
    <row r="722" spans="1:5" ht="15">
      <c r="A722" s="205"/>
      <c r="B722" s="122"/>
      <c r="C722" s="122"/>
      <c r="D722" s="122"/>
      <c r="E722" s="122"/>
    </row>
    <row r="723" spans="1:5" ht="15">
      <c r="A723" s="205"/>
      <c r="B723" s="122"/>
      <c r="C723" s="122"/>
      <c r="D723" s="122"/>
      <c r="E723" s="122"/>
    </row>
    <row r="724" spans="1:5" ht="15">
      <c r="A724" s="205"/>
      <c r="B724" s="122"/>
      <c r="C724" s="122"/>
      <c r="D724" s="122"/>
      <c r="E724" s="122"/>
    </row>
    <row r="725" spans="1:5" ht="15">
      <c r="A725" s="205"/>
      <c r="B725" s="122"/>
      <c r="C725" s="122"/>
      <c r="D725" s="122"/>
      <c r="E725" s="122"/>
    </row>
    <row r="726" spans="1:5" ht="15">
      <c r="A726" s="205"/>
      <c r="B726" s="122"/>
      <c r="C726" s="122"/>
      <c r="D726" s="122"/>
      <c r="E726" s="122"/>
    </row>
    <row r="727" spans="1:5" ht="15">
      <c r="A727" s="205"/>
      <c r="B727" s="122"/>
      <c r="C727" s="122"/>
      <c r="D727" s="122"/>
      <c r="E727" s="122"/>
    </row>
    <row r="728" spans="1:5" ht="15">
      <c r="A728" s="205"/>
      <c r="B728" s="122"/>
      <c r="C728" s="122"/>
      <c r="D728" s="122"/>
      <c r="E728" s="122"/>
    </row>
    <row r="729" spans="1:5" ht="15">
      <c r="A729" s="205"/>
      <c r="B729" s="122"/>
      <c r="C729" s="122"/>
      <c r="D729" s="122"/>
      <c r="E729" s="122"/>
    </row>
    <row r="730" spans="1:5" ht="15">
      <c r="A730" s="205"/>
      <c r="B730" s="122"/>
      <c r="C730" s="122"/>
      <c r="D730" s="122"/>
      <c r="E730" s="122"/>
    </row>
    <row r="731" spans="1:5" ht="15">
      <c r="A731" s="205"/>
      <c r="B731" s="122"/>
      <c r="C731" s="122"/>
      <c r="D731" s="122"/>
      <c r="E731" s="122"/>
    </row>
    <row r="732" spans="1:5" ht="15">
      <c r="A732" s="205"/>
      <c r="B732" s="122"/>
      <c r="C732" s="122"/>
      <c r="D732" s="122"/>
      <c r="E732" s="122"/>
    </row>
    <row r="733" spans="1:5" ht="15">
      <c r="A733" s="205"/>
      <c r="B733" s="122"/>
      <c r="C733" s="122"/>
      <c r="D733" s="122"/>
      <c r="E733" s="122"/>
    </row>
    <row r="734" spans="1:5" ht="15">
      <c r="A734" s="205"/>
      <c r="B734" s="122"/>
      <c r="C734" s="122"/>
      <c r="D734" s="122"/>
      <c r="E734" s="122"/>
    </row>
    <row r="735" spans="1:5" ht="15">
      <c r="A735" s="205"/>
      <c r="B735" s="122"/>
      <c r="C735" s="122"/>
      <c r="D735" s="122"/>
      <c r="E735" s="122"/>
    </row>
    <row r="736" spans="1:5" ht="15">
      <c r="A736" s="205"/>
      <c r="B736" s="122"/>
      <c r="C736" s="122"/>
      <c r="D736" s="122"/>
      <c r="E736" s="122"/>
    </row>
    <row r="737" spans="1:5" ht="15">
      <c r="A737" s="205"/>
      <c r="B737" s="122"/>
      <c r="C737" s="122"/>
      <c r="D737" s="122"/>
      <c r="E737" s="122"/>
    </row>
    <row r="738" spans="1:5" ht="15">
      <c r="A738" s="205"/>
      <c r="B738" s="122"/>
      <c r="C738" s="122"/>
      <c r="D738" s="122"/>
      <c r="E738" s="122"/>
    </row>
    <row r="739" spans="1:5" ht="15">
      <c r="A739" s="205"/>
      <c r="B739" s="122"/>
      <c r="C739" s="122"/>
      <c r="D739" s="122"/>
      <c r="E739" s="122"/>
    </row>
    <row r="740" spans="1:5" ht="15">
      <c r="A740" s="205"/>
      <c r="B740" s="122"/>
      <c r="C740" s="122"/>
      <c r="D740" s="122"/>
      <c r="E740" s="122"/>
    </row>
    <row r="741" spans="1:5" ht="15">
      <c r="A741" s="205"/>
      <c r="B741" s="122"/>
      <c r="C741" s="122"/>
      <c r="D741" s="122"/>
      <c r="E741" s="122"/>
    </row>
    <row r="742" spans="1:5" ht="15">
      <c r="A742" s="205"/>
      <c r="B742" s="122"/>
      <c r="C742" s="122"/>
      <c r="D742" s="122"/>
      <c r="E742" s="122"/>
    </row>
    <row r="743" spans="1:5" ht="15">
      <c r="A743" s="205"/>
      <c r="B743" s="122"/>
      <c r="C743" s="122"/>
      <c r="D743" s="122"/>
      <c r="E743" s="122"/>
    </row>
    <row r="744" spans="1:5" ht="15">
      <c r="A744" s="205"/>
      <c r="B744" s="122"/>
      <c r="C744" s="122"/>
      <c r="D744" s="122"/>
      <c r="E744" s="122"/>
    </row>
    <row r="745" spans="1:5" ht="15">
      <c r="A745" s="205"/>
      <c r="B745" s="122"/>
      <c r="C745" s="122"/>
      <c r="D745" s="122"/>
      <c r="E745" s="122"/>
    </row>
    <row r="746" spans="1:5" ht="15">
      <c r="A746" s="205"/>
      <c r="B746" s="122"/>
      <c r="C746" s="122"/>
      <c r="D746" s="122"/>
      <c r="E746" s="122"/>
    </row>
    <row r="747" spans="1:5" ht="15">
      <c r="A747" s="205"/>
      <c r="B747" s="122"/>
      <c r="C747" s="122"/>
      <c r="D747" s="122"/>
      <c r="E747" s="122"/>
    </row>
    <row r="748" spans="1:5" ht="15">
      <c r="A748" s="205"/>
      <c r="B748" s="122"/>
      <c r="C748" s="122"/>
      <c r="D748" s="122"/>
      <c r="E748" s="122"/>
    </row>
    <row r="749" spans="1:5" ht="15">
      <c r="A749" s="205"/>
      <c r="B749" s="122"/>
      <c r="C749" s="122"/>
      <c r="D749" s="122"/>
      <c r="E749" s="122"/>
    </row>
    <row r="750" spans="1:5" ht="15">
      <c r="A750" s="205"/>
      <c r="B750" s="122"/>
      <c r="C750" s="122"/>
      <c r="D750" s="122"/>
      <c r="E750" s="122"/>
    </row>
    <row r="751" spans="1:5" ht="15">
      <c r="A751" s="205"/>
      <c r="B751" s="122"/>
      <c r="C751" s="122"/>
      <c r="D751" s="122"/>
      <c r="E751" s="122"/>
    </row>
    <row r="752" spans="1:5" ht="15">
      <c r="A752" s="205"/>
      <c r="B752" s="122"/>
      <c r="C752" s="122"/>
      <c r="D752" s="122"/>
      <c r="E752" s="122"/>
    </row>
    <row r="753" spans="1:5" ht="15">
      <c r="A753" s="205"/>
      <c r="B753" s="122"/>
      <c r="C753" s="122"/>
      <c r="D753" s="122"/>
      <c r="E753" s="122"/>
    </row>
    <row r="754" spans="1:5" ht="15">
      <c r="A754" s="205"/>
      <c r="B754" s="122"/>
      <c r="C754" s="122"/>
      <c r="D754" s="122"/>
      <c r="E754" s="122"/>
    </row>
    <row r="755" spans="1:5" ht="15">
      <c r="A755" s="205"/>
      <c r="B755" s="122"/>
      <c r="C755" s="122"/>
      <c r="D755" s="122"/>
      <c r="E755" s="122"/>
    </row>
    <row r="756" spans="1:5" ht="15">
      <c r="A756" s="205"/>
      <c r="B756" s="122"/>
      <c r="C756" s="122"/>
      <c r="D756" s="122"/>
      <c r="E756" s="122"/>
    </row>
    <row r="757" spans="1:5" ht="15">
      <c r="A757" s="205"/>
      <c r="B757" s="122"/>
      <c r="C757" s="122"/>
      <c r="D757" s="122"/>
      <c r="E757" s="122"/>
    </row>
    <row r="758" spans="1:5" ht="15">
      <c r="A758" s="205"/>
      <c r="B758" s="122"/>
      <c r="C758" s="122"/>
      <c r="D758" s="122"/>
      <c r="E758" s="122"/>
    </row>
    <row r="759" spans="1:5" ht="15">
      <c r="A759" s="205"/>
      <c r="B759" s="122"/>
      <c r="C759" s="122"/>
      <c r="D759" s="122"/>
      <c r="E759" s="122"/>
    </row>
    <row r="760" spans="1:5" ht="15">
      <c r="A760" s="205"/>
      <c r="B760" s="122"/>
      <c r="C760" s="122"/>
      <c r="D760" s="122"/>
      <c r="E760" s="122"/>
    </row>
    <row r="761" spans="1:5" ht="15">
      <c r="A761" s="205"/>
      <c r="B761" s="122"/>
      <c r="C761" s="122"/>
      <c r="D761" s="122"/>
      <c r="E761" s="122"/>
    </row>
    <row r="762" spans="1:5" ht="15">
      <c r="A762" s="205"/>
      <c r="B762" s="122"/>
      <c r="C762" s="122"/>
      <c r="D762" s="122"/>
      <c r="E762" s="122"/>
    </row>
    <row r="763" spans="1:5" ht="15">
      <c r="A763" s="205"/>
      <c r="B763" s="122"/>
      <c r="C763" s="122"/>
      <c r="D763" s="122"/>
      <c r="E763" s="122"/>
    </row>
    <row r="764" spans="1:5" ht="15">
      <c r="A764" s="205"/>
      <c r="B764" s="122"/>
      <c r="C764" s="122"/>
      <c r="D764" s="122"/>
      <c r="E764" s="122"/>
    </row>
    <row r="765" spans="1:5" ht="15">
      <c r="A765" s="205"/>
      <c r="B765" s="122"/>
      <c r="C765" s="122"/>
      <c r="D765" s="122"/>
      <c r="E765" s="122"/>
    </row>
    <row r="766" spans="1:5" ht="15">
      <c r="A766" s="205"/>
      <c r="B766" s="122"/>
      <c r="C766" s="122"/>
      <c r="D766" s="122"/>
      <c r="E766" s="122"/>
    </row>
    <row r="767" spans="1:5" ht="15">
      <c r="A767" s="205"/>
      <c r="B767" s="122"/>
      <c r="C767" s="122"/>
      <c r="D767" s="122"/>
      <c r="E767" s="122"/>
    </row>
    <row r="768" spans="1:5" ht="15">
      <c r="A768" s="205"/>
      <c r="B768" s="122"/>
      <c r="C768" s="122"/>
      <c r="D768" s="122"/>
      <c r="E768" s="122"/>
    </row>
    <row r="769" spans="1:5" ht="15">
      <c r="A769" s="205"/>
      <c r="B769" s="122"/>
      <c r="C769" s="122"/>
      <c r="D769" s="122"/>
      <c r="E769" s="122"/>
    </row>
    <row r="770" spans="1:5" ht="15">
      <c r="A770" s="205"/>
      <c r="B770" s="122"/>
      <c r="C770" s="122"/>
      <c r="D770" s="122"/>
      <c r="E770" s="122"/>
    </row>
    <row r="771" spans="1:5" ht="15">
      <c r="A771" s="205"/>
      <c r="B771" s="122"/>
      <c r="C771" s="122"/>
      <c r="D771" s="122"/>
      <c r="E771" s="122"/>
    </row>
    <row r="772" spans="1:5" ht="15">
      <c r="A772" s="205"/>
      <c r="B772" s="122"/>
      <c r="C772" s="122"/>
      <c r="D772" s="122"/>
      <c r="E772" s="122"/>
    </row>
    <row r="773" spans="1:5" ht="15">
      <c r="A773" s="205"/>
      <c r="B773" s="122"/>
      <c r="C773" s="122"/>
      <c r="D773" s="122"/>
      <c r="E773" s="122"/>
    </row>
    <row r="774" spans="1:5" ht="15">
      <c r="A774" s="205"/>
      <c r="B774" s="122"/>
      <c r="C774" s="122"/>
      <c r="D774" s="122"/>
      <c r="E774" s="122"/>
    </row>
    <row r="775" spans="1:5" ht="15">
      <c r="A775" s="205"/>
      <c r="B775" s="122"/>
      <c r="C775" s="122"/>
      <c r="D775" s="122"/>
      <c r="E775" s="122"/>
    </row>
    <row r="776" spans="1:5" ht="15">
      <c r="A776" s="205"/>
      <c r="B776" s="122"/>
      <c r="C776" s="122"/>
      <c r="D776" s="122"/>
      <c r="E776" s="122"/>
    </row>
    <row r="777" spans="1:5" ht="15">
      <c r="A777" s="205"/>
      <c r="B777" s="122"/>
      <c r="C777" s="122"/>
      <c r="D777" s="122"/>
      <c r="E777" s="122"/>
    </row>
    <row r="778" spans="1:5" ht="15">
      <c r="A778" s="205"/>
      <c r="B778" s="122"/>
      <c r="C778" s="122"/>
      <c r="D778" s="122"/>
      <c r="E778" s="122"/>
    </row>
    <row r="779" spans="1:5" ht="15">
      <c r="A779" s="205"/>
      <c r="B779" s="122"/>
      <c r="C779" s="122"/>
      <c r="D779" s="122"/>
      <c r="E779" s="122"/>
    </row>
    <row r="780" spans="1:5" ht="15">
      <c r="A780" s="205"/>
      <c r="B780" s="122"/>
      <c r="C780" s="122"/>
      <c r="D780" s="122"/>
      <c r="E780" s="122"/>
    </row>
    <row r="781" spans="1:5" ht="15">
      <c r="A781" s="205"/>
      <c r="B781" s="122"/>
      <c r="C781" s="122"/>
      <c r="D781" s="122"/>
      <c r="E781" s="122"/>
    </row>
    <row r="782" spans="1:5" ht="15">
      <c r="A782" s="205"/>
      <c r="B782" s="122"/>
      <c r="C782" s="122"/>
      <c r="D782" s="122"/>
      <c r="E782" s="122"/>
    </row>
    <row r="783" spans="1:5" ht="15">
      <c r="A783" s="205"/>
      <c r="B783" s="122"/>
      <c r="C783" s="122"/>
      <c r="D783" s="122"/>
      <c r="E783" s="122"/>
    </row>
    <row r="784" spans="1:5" ht="15">
      <c r="A784" s="205"/>
      <c r="B784" s="122"/>
      <c r="C784" s="122"/>
      <c r="D784" s="122"/>
      <c r="E784" s="122"/>
    </row>
    <row r="785" spans="1:5" ht="15">
      <c r="A785" s="205"/>
      <c r="B785" s="122"/>
      <c r="C785" s="122"/>
      <c r="D785" s="122"/>
      <c r="E785" s="122"/>
    </row>
    <row r="786" spans="1:5" ht="15">
      <c r="A786" s="205"/>
      <c r="B786" s="122"/>
      <c r="C786" s="122"/>
      <c r="D786" s="122"/>
      <c r="E786" s="122"/>
    </row>
    <row r="787" spans="1:5" ht="15">
      <c r="A787" s="205"/>
      <c r="B787" s="122"/>
      <c r="C787" s="122"/>
      <c r="D787" s="122"/>
      <c r="E787" s="122"/>
    </row>
    <row r="788" spans="1:5" ht="15">
      <c r="A788" s="205"/>
      <c r="B788" s="122"/>
      <c r="C788" s="122"/>
      <c r="D788" s="122"/>
      <c r="E788" s="122"/>
    </row>
    <row r="789" spans="1:5" ht="15">
      <c r="A789" s="205"/>
      <c r="B789" s="122"/>
      <c r="C789" s="122"/>
      <c r="D789" s="122"/>
      <c r="E789" s="122"/>
    </row>
    <row r="790" spans="1:5" ht="15">
      <c r="A790" s="205"/>
      <c r="B790" s="122"/>
      <c r="C790" s="122"/>
      <c r="D790" s="122"/>
      <c r="E790" s="122"/>
    </row>
    <row r="791" spans="1:5" ht="15">
      <c r="A791" s="205"/>
      <c r="B791" s="122"/>
      <c r="C791" s="122"/>
      <c r="D791" s="122"/>
      <c r="E791" s="122"/>
    </row>
    <row r="792" spans="1:5" ht="15">
      <c r="A792" s="205"/>
      <c r="B792" s="122"/>
      <c r="C792" s="122"/>
      <c r="D792" s="122"/>
      <c r="E792" s="122"/>
    </row>
    <row r="793" spans="1:5" ht="15">
      <c r="A793" s="205"/>
      <c r="B793" s="122"/>
      <c r="C793" s="122"/>
      <c r="D793" s="122"/>
      <c r="E793" s="122"/>
    </row>
    <row r="794" spans="1:5" ht="15">
      <c r="A794" s="205"/>
      <c r="B794" s="122"/>
      <c r="C794" s="122"/>
      <c r="D794" s="122"/>
      <c r="E794" s="122"/>
    </row>
    <row r="795" spans="1:5" ht="15">
      <c r="A795" s="205"/>
      <c r="B795" s="122"/>
      <c r="C795" s="122"/>
      <c r="D795" s="122"/>
      <c r="E795" s="122"/>
    </row>
    <row r="796" spans="1:5" ht="15">
      <c r="A796" s="205"/>
      <c r="B796" s="122"/>
      <c r="C796" s="122"/>
      <c r="D796" s="122"/>
      <c r="E796" s="122"/>
    </row>
    <row r="797" spans="1:5" ht="15">
      <c r="A797" s="205"/>
      <c r="B797" s="122"/>
      <c r="C797" s="122"/>
      <c r="D797" s="122"/>
      <c r="E797" s="122"/>
    </row>
    <row r="798" spans="1:5" ht="15">
      <c r="A798" s="205"/>
      <c r="B798" s="122"/>
      <c r="C798" s="122"/>
      <c r="D798" s="122"/>
      <c r="E798" s="122"/>
    </row>
    <row r="799" spans="1:5" ht="15">
      <c r="A799" s="205"/>
      <c r="B799" s="122"/>
      <c r="C799" s="122"/>
      <c r="D799" s="122"/>
      <c r="E799" s="122"/>
    </row>
    <row r="800" spans="1:5" ht="15">
      <c r="A800" s="205"/>
      <c r="B800" s="122"/>
      <c r="C800" s="122"/>
      <c r="D800" s="122"/>
      <c r="E800" s="122"/>
    </row>
    <row r="801" spans="1:5" ht="15">
      <c r="A801" s="205"/>
      <c r="B801" s="122"/>
      <c r="C801" s="122"/>
      <c r="D801" s="122"/>
      <c r="E801" s="122"/>
    </row>
    <row r="802" spans="1:5" ht="15">
      <c r="A802" s="205"/>
      <c r="B802" s="122"/>
      <c r="C802" s="122"/>
      <c r="D802" s="122"/>
      <c r="E802" s="122"/>
    </row>
    <row r="803" spans="1:5" ht="15">
      <c r="A803" s="205"/>
      <c r="B803" s="122"/>
      <c r="C803" s="122"/>
      <c r="D803" s="122"/>
      <c r="E803" s="122"/>
    </row>
    <row r="804" spans="1:5" ht="15">
      <c r="A804" s="205"/>
      <c r="B804" s="122"/>
      <c r="C804" s="122"/>
      <c r="D804" s="122"/>
      <c r="E804" s="122"/>
    </row>
    <row r="805" spans="1:5" ht="15">
      <c r="A805" s="205"/>
      <c r="B805" s="122"/>
      <c r="C805" s="122"/>
      <c r="D805" s="122"/>
      <c r="E805" s="122"/>
    </row>
    <row r="806" spans="1:5" ht="15">
      <c r="A806" s="205"/>
      <c r="B806" s="122"/>
      <c r="C806" s="122"/>
      <c r="D806" s="122"/>
      <c r="E806" s="122"/>
    </row>
    <row r="807" spans="1:5" ht="15">
      <c r="A807" s="205"/>
      <c r="B807" s="122"/>
      <c r="C807" s="122"/>
      <c r="D807" s="122"/>
      <c r="E807" s="122"/>
    </row>
    <row r="808" spans="1:5" ht="15">
      <c r="A808" s="205"/>
      <c r="B808" s="122"/>
      <c r="C808" s="122"/>
      <c r="D808" s="122"/>
      <c r="E808" s="122"/>
    </row>
    <row r="809" spans="1:5" ht="15">
      <c r="A809" s="205"/>
      <c r="B809" s="122"/>
      <c r="C809" s="122"/>
      <c r="D809" s="122"/>
      <c r="E809" s="122"/>
    </row>
    <row r="810" spans="1:5" ht="15">
      <c r="A810" s="205"/>
      <c r="B810" s="122"/>
      <c r="C810" s="122"/>
      <c r="D810" s="122"/>
      <c r="E810" s="122"/>
    </row>
    <row r="811" spans="1:5" ht="15">
      <c r="A811" s="205"/>
      <c r="B811" s="122"/>
      <c r="C811" s="122"/>
      <c r="D811" s="122"/>
      <c r="E811" s="122"/>
    </row>
    <row r="812" spans="1:5" ht="15">
      <c r="A812" s="205"/>
      <c r="B812" s="122"/>
      <c r="C812" s="122"/>
      <c r="D812" s="122"/>
      <c r="E812" s="122"/>
    </row>
    <row r="813" spans="1:5" ht="15">
      <c r="A813" s="205"/>
      <c r="B813" s="122"/>
      <c r="C813" s="122"/>
      <c r="D813" s="122"/>
      <c r="E813" s="122"/>
    </row>
    <row r="814" spans="1:5" ht="15">
      <c r="A814" s="205"/>
      <c r="B814" s="122"/>
      <c r="C814" s="122"/>
      <c r="D814" s="122"/>
      <c r="E814" s="122"/>
    </row>
    <row r="815" spans="1:5" ht="15">
      <c r="A815" s="205"/>
      <c r="B815" s="122"/>
      <c r="C815" s="122"/>
      <c r="D815" s="122"/>
      <c r="E815" s="122"/>
    </row>
    <row r="816" spans="1:5" ht="15">
      <c r="A816" s="205"/>
      <c r="B816" s="122"/>
      <c r="C816" s="122"/>
      <c r="D816" s="122"/>
      <c r="E816" s="122"/>
    </row>
    <row r="817" spans="1:5" ht="15">
      <c r="A817" s="205"/>
      <c r="B817" s="122"/>
      <c r="C817" s="122"/>
      <c r="D817" s="122"/>
      <c r="E817" s="122"/>
    </row>
    <row r="818" spans="1:5" ht="15">
      <c r="A818" s="205"/>
      <c r="B818" s="122"/>
      <c r="C818" s="122"/>
      <c r="D818" s="122"/>
      <c r="E818" s="122"/>
    </row>
    <row r="819" spans="1:5" ht="15">
      <c r="A819" s="205"/>
      <c r="B819" s="122"/>
      <c r="C819" s="122"/>
      <c r="D819" s="122"/>
      <c r="E819" s="122"/>
    </row>
    <row r="820" spans="1:5" ht="15">
      <c r="A820" s="205"/>
      <c r="B820" s="122"/>
      <c r="C820" s="122"/>
      <c r="D820" s="122"/>
      <c r="E820" s="122"/>
    </row>
    <row r="821" spans="1:5" ht="15">
      <c r="A821" s="205"/>
      <c r="B821" s="122"/>
      <c r="C821" s="122"/>
      <c r="D821" s="122"/>
      <c r="E821" s="122"/>
    </row>
    <row r="822" spans="1:5" ht="15">
      <c r="A822" s="205"/>
      <c r="B822" s="122"/>
      <c r="C822" s="122"/>
      <c r="D822" s="122"/>
      <c r="E822" s="122"/>
    </row>
    <row r="823" spans="1:5" ht="15">
      <c r="A823" s="205"/>
      <c r="B823" s="122"/>
      <c r="C823" s="122"/>
      <c r="D823" s="122"/>
      <c r="E823" s="122"/>
    </row>
    <row r="824" spans="1:5" ht="15">
      <c r="A824" s="205"/>
      <c r="B824" s="122"/>
      <c r="C824" s="122"/>
      <c r="D824" s="122"/>
      <c r="E824" s="122"/>
    </row>
    <row r="825" spans="1:5" ht="15">
      <c r="A825" s="205"/>
      <c r="B825" s="122"/>
      <c r="C825" s="122"/>
      <c r="D825" s="122"/>
      <c r="E825" s="122"/>
    </row>
    <row r="826" spans="1:5" ht="15">
      <c r="A826" s="205"/>
      <c r="B826" s="122"/>
      <c r="C826" s="122"/>
      <c r="D826" s="122"/>
      <c r="E826" s="122"/>
    </row>
    <row r="827" spans="1:5" ht="15">
      <c r="A827" s="205"/>
      <c r="B827" s="122"/>
      <c r="C827" s="122"/>
      <c r="D827" s="122"/>
      <c r="E827" s="122"/>
    </row>
    <row r="828" spans="1:5" ht="15">
      <c r="A828" s="205"/>
      <c r="B828" s="122"/>
      <c r="C828" s="122"/>
      <c r="D828" s="122"/>
      <c r="E828" s="122"/>
    </row>
    <row r="829" spans="1:5" ht="15">
      <c r="A829" s="205"/>
      <c r="B829" s="122"/>
      <c r="C829" s="122"/>
      <c r="D829" s="122"/>
      <c r="E829" s="122"/>
    </row>
    <row r="830" spans="1:5" ht="15">
      <c r="A830" s="205"/>
      <c r="B830" s="122"/>
      <c r="C830" s="122"/>
      <c r="D830" s="122"/>
      <c r="E830" s="122"/>
    </row>
    <row r="831" spans="1:5" ht="15">
      <c r="A831" s="205"/>
      <c r="B831" s="122"/>
      <c r="C831" s="122"/>
      <c r="D831" s="122"/>
      <c r="E831" s="122"/>
    </row>
    <row r="832" spans="1:5" ht="15">
      <c r="A832" s="205"/>
      <c r="B832" s="122"/>
      <c r="C832" s="122"/>
      <c r="D832" s="122"/>
      <c r="E832" s="122"/>
    </row>
    <row r="833" spans="1:5" ht="15">
      <c r="A833" s="205"/>
      <c r="B833" s="122"/>
      <c r="C833" s="122"/>
      <c r="D833" s="122"/>
      <c r="E833" s="122"/>
    </row>
    <row r="834" spans="1:5" ht="15">
      <c r="A834" s="205"/>
      <c r="B834" s="122"/>
      <c r="C834" s="122"/>
      <c r="D834" s="122"/>
      <c r="E834" s="122"/>
    </row>
    <row r="835" spans="1:5" ht="15">
      <c r="A835" s="205"/>
      <c r="B835" s="122"/>
      <c r="C835" s="122"/>
      <c r="D835" s="122"/>
      <c r="E835" s="122"/>
    </row>
    <row r="836" spans="1:5" ht="15">
      <c r="A836" s="205"/>
      <c r="B836" s="122"/>
      <c r="C836" s="122"/>
      <c r="D836" s="122"/>
      <c r="E836" s="122"/>
    </row>
    <row r="837" spans="1:5" ht="15">
      <c r="A837" s="205"/>
      <c r="B837" s="122"/>
      <c r="C837" s="122"/>
      <c r="D837" s="122"/>
      <c r="E837" s="122"/>
    </row>
    <row r="838" spans="1:5" ht="15">
      <c r="A838" s="205"/>
      <c r="B838" s="122"/>
      <c r="C838" s="122"/>
      <c r="D838" s="122"/>
      <c r="E838" s="122"/>
    </row>
    <row r="839" spans="1:5" ht="15">
      <c r="A839" s="205"/>
      <c r="B839" s="122"/>
      <c r="C839" s="122"/>
      <c r="D839" s="122"/>
      <c r="E839" s="122"/>
    </row>
  </sheetData>
  <mergeCells count="30">
    <mergeCell ref="C2:C5"/>
    <mergeCell ref="A6:A17"/>
    <mergeCell ref="B7:B17"/>
    <mergeCell ref="A18:A22"/>
    <mergeCell ref="B18:B22"/>
    <mergeCell ref="A2:A5"/>
    <mergeCell ref="B2:B5"/>
    <mergeCell ref="B36:B40"/>
    <mergeCell ref="A41:A46"/>
    <mergeCell ref="B41:B46"/>
    <mergeCell ref="A23:A30"/>
    <mergeCell ref="B23:B30"/>
    <mergeCell ref="A31:A35"/>
    <mergeCell ref="B32:B35"/>
    <mergeCell ref="D2:D5"/>
    <mergeCell ref="D75:E75"/>
    <mergeCell ref="C76:E76"/>
    <mergeCell ref="A65:A71"/>
    <mergeCell ref="B66:B71"/>
    <mergeCell ref="A72:A74"/>
    <mergeCell ref="B73:B74"/>
    <mergeCell ref="A57:A61"/>
    <mergeCell ref="B57:B61"/>
    <mergeCell ref="A62:A64"/>
    <mergeCell ref="B62:B64"/>
    <mergeCell ref="A47:A50"/>
    <mergeCell ref="B47:B50"/>
    <mergeCell ref="A51:A56"/>
    <mergeCell ref="B51:B56"/>
    <mergeCell ref="A36:A40"/>
  </mergeCells>
  <conditionalFormatting sqref="C51">
    <cfRule type="cellIs" priority="10" dxfId="0" operator="equal">
      <formula>0</formula>
    </cfRule>
  </conditionalFormatting>
  <conditionalFormatting sqref="C72">
    <cfRule type="cellIs" priority="13" dxfId="0" operator="equal">
      <formula>0</formula>
    </cfRule>
  </conditionalFormatting>
  <conditionalFormatting sqref="C65">
    <cfRule type="cellIs" priority="12" dxfId="0" operator="equal">
      <formula>0</formula>
    </cfRule>
  </conditionalFormatting>
  <conditionalFormatting sqref="C57">
    <cfRule type="cellIs" priority="11" dxfId="0" operator="equal">
      <formula>0</formula>
    </cfRule>
  </conditionalFormatting>
  <conditionalFormatting sqref="C47">
    <cfRule type="cellIs" priority="9" dxfId="0" operator="equal">
      <formula>0</formula>
    </cfRule>
  </conditionalFormatting>
  <conditionalFormatting sqref="D47">
    <cfRule type="cellIs" priority="8" dxfId="0" operator="equal">
      <formula>0</formula>
    </cfRule>
  </conditionalFormatting>
  <conditionalFormatting sqref="C41">
    <cfRule type="cellIs" priority="7" dxfId="0" operator="equal">
      <formula>0</formula>
    </cfRule>
  </conditionalFormatting>
  <conditionalFormatting sqref="C36">
    <cfRule type="cellIs" priority="6" dxfId="0" operator="equal">
      <formula>0</formula>
    </cfRule>
  </conditionalFormatting>
  <conditionalFormatting sqref="C31">
    <cfRule type="cellIs" priority="5" dxfId="0" operator="equal">
      <formula>0</formula>
    </cfRule>
  </conditionalFormatting>
  <conditionalFormatting sqref="D31">
    <cfRule type="cellIs" priority="4" dxfId="0" operator="equal">
      <formula>0</formula>
    </cfRule>
  </conditionalFormatting>
  <conditionalFormatting sqref="C23:D23">
    <cfRule type="cellIs" priority="3" dxfId="0" operator="equal">
      <formula>0</formula>
    </cfRule>
  </conditionalFormatting>
  <conditionalFormatting sqref="C18:D18">
    <cfRule type="cellIs" priority="2" dxfId="0" operator="equal">
      <formula>0</formula>
    </cfRule>
  </conditionalFormatting>
  <conditionalFormatting sqref="C6">
    <cfRule type="cellIs" priority="1" dxfId="0" operator="equal">
      <formula>0</formula>
    </cfRule>
  </conditionalFormatting>
  <dataValidations count="38">
    <dataValidation type="custom" showInputMessage="1" showErrorMessage="1" sqref="C64 C74">
      <formula1>LEN(C63)=0</formula1>
    </dataValidation>
    <dataValidation type="custom" showInputMessage="1" showErrorMessage="1" sqref="C63 C7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C7046-F881-44BE-B64C-8E18326483BA}">
  <dimension ref="A1:L840"/>
  <sheetViews>
    <sheetView workbookViewId="0" topLeftCell="A1">
      <pane ySplit="1" topLeftCell="A66" activePane="bottomLeft" state="frozen"/>
      <selection pane="bottomLeft" activeCell="E73" sqref="E73"/>
    </sheetView>
  </sheetViews>
  <sheetFormatPr defaultColWidth="9.140625" defaultRowHeight="15"/>
  <cols>
    <col min="1" max="1" width="7.57421875" style="116" customWidth="1"/>
    <col min="2" max="2" width="12.00390625" style="123" customWidth="1"/>
    <col min="3" max="4" width="8.7109375" style="123" customWidth="1"/>
    <col min="5" max="5" width="91.8515625" style="124" customWidth="1"/>
    <col min="6" max="12" width="9.140625" style="9" customWidth="1"/>
  </cols>
  <sheetData>
    <row r="1" spans="1:12" s="1" customFormat="1" ht="15">
      <c r="A1" s="109"/>
      <c r="B1" s="110" t="s">
        <v>13</v>
      </c>
      <c r="C1" s="110" t="s">
        <v>14</v>
      </c>
      <c r="D1" s="110" t="s">
        <v>15</v>
      </c>
      <c r="E1" s="111" t="s">
        <v>16</v>
      </c>
      <c r="F1" s="8"/>
      <c r="G1" s="8"/>
      <c r="H1" s="8"/>
      <c r="I1" s="8"/>
      <c r="J1" s="8"/>
      <c r="K1" s="8"/>
      <c r="L1" s="8"/>
    </row>
    <row r="2" spans="1:5" ht="92.5">
      <c r="A2" s="247" t="s">
        <v>0</v>
      </c>
      <c r="B2" s="248">
        <v>3520</v>
      </c>
      <c r="C2" s="249">
        <v>1</v>
      </c>
      <c r="D2" s="248">
        <v>3520</v>
      </c>
      <c r="E2" s="43" t="s">
        <v>156</v>
      </c>
    </row>
    <row r="3" spans="1:5" ht="15">
      <c r="A3" s="247"/>
      <c r="B3" s="248"/>
      <c r="C3" s="249"/>
      <c r="D3" s="248"/>
      <c r="E3" s="44" t="s">
        <v>32</v>
      </c>
    </row>
    <row r="4" spans="1:5" ht="55.5">
      <c r="A4" s="247"/>
      <c r="B4" s="248"/>
      <c r="C4" s="249"/>
      <c r="D4" s="248"/>
      <c r="E4" s="45" t="s">
        <v>157</v>
      </c>
    </row>
    <row r="5" spans="1:5" ht="15">
      <c r="A5" s="247"/>
      <c r="B5" s="248"/>
      <c r="C5" s="249"/>
      <c r="D5" s="248"/>
      <c r="E5" s="44" t="s">
        <v>31</v>
      </c>
    </row>
    <row r="6" spans="1:5" ht="15">
      <c r="A6" s="247" t="s">
        <v>1</v>
      </c>
      <c r="B6" s="210" t="s">
        <v>18</v>
      </c>
      <c r="C6" s="112"/>
      <c r="D6" s="112"/>
      <c r="E6" s="182" t="s">
        <v>17</v>
      </c>
    </row>
    <row r="7" spans="1:5" ht="15">
      <c r="A7" s="247"/>
      <c r="B7" s="248" t="str">
        <f>IF(C7=1,D7,IF(C8=1,D8,IF(C9=1,D9,IF(C10=1,D10,IF(C11=1,D11,IF(C12=1,D12,IF(C13=1,D13,IF(C14=1,D14,IF(C15=1,D15,IF(C16=1,D16,IF(C17=1,D17,"Select One")))))))))))</f>
        <v>Select One</v>
      </c>
      <c r="C7" s="126"/>
      <c r="D7" s="140" t="s">
        <v>35</v>
      </c>
      <c r="E7" s="139" t="s">
        <v>158</v>
      </c>
    </row>
    <row r="8" spans="1:5" ht="15">
      <c r="A8" s="247"/>
      <c r="B8" s="248"/>
      <c r="C8" s="126"/>
      <c r="D8" s="140" t="s">
        <v>125</v>
      </c>
      <c r="E8" s="139" t="s">
        <v>159</v>
      </c>
    </row>
    <row r="9" spans="1:5" ht="15">
      <c r="A9" s="247"/>
      <c r="B9" s="248"/>
      <c r="C9" s="126"/>
      <c r="D9" s="140" t="s">
        <v>36</v>
      </c>
      <c r="E9" s="139" t="s">
        <v>160</v>
      </c>
    </row>
    <row r="10" spans="1:5" ht="15">
      <c r="A10" s="247"/>
      <c r="B10" s="248"/>
      <c r="C10" s="126"/>
      <c r="D10" s="140" t="s">
        <v>70</v>
      </c>
      <c r="E10" s="139" t="s">
        <v>161</v>
      </c>
    </row>
    <row r="11" spans="1:5" ht="15">
      <c r="A11" s="247"/>
      <c r="B11" s="248"/>
      <c r="C11" s="126"/>
      <c r="D11" s="140" t="s">
        <v>33</v>
      </c>
      <c r="E11" s="139" t="s">
        <v>162</v>
      </c>
    </row>
    <row r="12" spans="1:5" ht="15">
      <c r="A12" s="247"/>
      <c r="B12" s="248"/>
      <c r="C12" s="126"/>
      <c r="D12" s="140" t="s">
        <v>34</v>
      </c>
      <c r="E12" s="139" t="s">
        <v>163</v>
      </c>
    </row>
    <row r="13" spans="1:5" ht="15">
      <c r="A13" s="247"/>
      <c r="B13" s="248"/>
      <c r="C13" s="126"/>
      <c r="D13" s="140" t="s">
        <v>27</v>
      </c>
      <c r="E13" s="139" t="s">
        <v>164</v>
      </c>
    </row>
    <row r="14" spans="1:5" ht="15">
      <c r="A14" s="247"/>
      <c r="B14" s="248"/>
      <c r="C14" s="126"/>
      <c r="D14" s="140" t="s">
        <v>23</v>
      </c>
      <c r="E14" s="139" t="s">
        <v>360</v>
      </c>
    </row>
    <row r="15" spans="1:5" ht="15">
      <c r="A15" s="247"/>
      <c r="B15" s="248"/>
      <c r="C15" s="126"/>
      <c r="D15" s="140" t="s">
        <v>29</v>
      </c>
      <c r="E15" s="139" t="s">
        <v>361</v>
      </c>
    </row>
    <row r="16" spans="1:5" ht="15">
      <c r="A16" s="247"/>
      <c r="B16" s="248"/>
      <c r="C16" s="126"/>
      <c r="D16" s="140"/>
      <c r="E16" s="139"/>
    </row>
    <row r="17" spans="1:5" ht="15">
      <c r="A17" s="247"/>
      <c r="B17" s="248"/>
      <c r="C17" s="126"/>
      <c r="D17" s="140"/>
      <c r="E17" s="139"/>
    </row>
    <row r="18" spans="1:5" ht="15">
      <c r="A18" s="247" t="s">
        <v>2</v>
      </c>
      <c r="B18" s="248" t="str">
        <f>IF(C19=1,D19,IF(C20=1,D20,IF(C21=1,D21,IF(C22=1,D22,"Select One"))))</f>
        <v>U</v>
      </c>
      <c r="C18" s="112"/>
      <c r="D18" s="112"/>
      <c r="E18" s="182" t="s">
        <v>19</v>
      </c>
    </row>
    <row r="19" spans="1:5" ht="15">
      <c r="A19" s="247"/>
      <c r="B19" s="248"/>
      <c r="C19" s="209">
        <v>1</v>
      </c>
      <c r="D19" s="140" t="s">
        <v>24</v>
      </c>
      <c r="E19" s="139" t="s">
        <v>109</v>
      </c>
    </row>
    <row r="20" spans="1:5" ht="15">
      <c r="A20" s="247"/>
      <c r="B20" s="248"/>
      <c r="C20" s="126"/>
      <c r="D20" s="140"/>
      <c r="E20" s="139"/>
    </row>
    <row r="21" spans="1:5" ht="15">
      <c r="A21" s="247"/>
      <c r="B21" s="248"/>
      <c r="C21" s="126"/>
      <c r="D21" s="140"/>
      <c r="E21" s="139"/>
    </row>
    <row r="22" spans="1:5" ht="15">
      <c r="A22" s="247"/>
      <c r="B22" s="248"/>
      <c r="C22" s="126"/>
      <c r="D22" s="140"/>
      <c r="E22" s="139"/>
    </row>
    <row r="23" spans="1:5" ht="15">
      <c r="A23" s="247" t="s">
        <v>3</v>
      </c>
      <c r="B23" s="248" t="str">
        <f>IF(C24=1,D24,IF(C25=1,D25,IF(C26=1,D26,IF(C27=1,D27,IF(C28=1,D28,IF(C29=1,D29,IF(C30=1,D30,"Select One")))))))</f>
        <v>STD</v>
      </c>
      <c r="C23" s="112"/>
      <c r="D23" s="112"/>
      <c r="E23" s="182" t="s">
        <v>20</v>
      </c>
    </row>
    <row r="24" spans="1:5" ht="15">
      <c r="A24" s="247"/>
      <c r="B24" s="248"/>
      <c r="C24" s="209">
        <v>1</v>
      </c>
      <c r="D24" s="140" t="s">
        <v>77</v>
      </c>
      <c r="E24" s="139" t="s">
        <v>110</v>
      </c>
    </row>
    <row r="25" spans="1:5" ht="15">
      <c r="A25" s="247"/>
      <c r="B25" s="248"/>
      <c r="C25" s="126"/>
      <c r="D25" s="140"/>
      <c r="E25" s="139"/>
    </row>
    <row r="26" spans="1:5" ht="15">
      <c r="A26" s="247"/>
      <c r="B26" s="248"/>
      <c r="C26" s="126"/>
      <c r="D26" s="140"/>
      <c r="E26" s="139"/>
    </row>
    <row r="27" spans="1:5" ht="15">
      <c r="A27" s="247"/>
      <c r="B27" s="248"/>
      <c r="C27" s="126"/>
      <c r="D27" s="140"/>
      <c r="E27" s="139"/>
    </row>
    <row r="28" spans="1:5" ht="15">
      <c r="A28" s="247"/>
      <c r="B28" s="248"/>
      <c r="C28" s="126"/>
      <c r="D28" s="140"/>
      <c r="E28" s="139"/>
    </row>
    <row r="29" spans="1:5" ht="15">
      <c r="A29" s="247"/>
      <c r="B29" s="248"/>
      <c r="C29" s="126"/>
      <c r="D29" s="140"/>
      <c r="E29" s="139"/>
    </row>
    <row r="30" spans="1:5" ht="15">
      <c r="A30" s="247"/>
      <c r="B30" s="248"/>
      <c r="C30" s="126"/>
      <c r="D30" s="140"/>
      <c r="E30" s="139"/>
    </row>
    <row r="31" spans="1:5" ht="15">
      <c r="A31" s="250" t="s">
        <v>4</v>
      </c>
      <c r="B31" s="210" t="s">
        <v>18</v>
      </c>
      <c r="C31" s="112"/>
      <c r="D31" s="112"/>
      <c r="E31" s="182" t="s">
        <v>4</v>
      </c>
    </row>
    <row r="32" spans="1:5" ht="15">
      <c r="A32" s="250"/>
      <c r="B32" s="248" t="str">
        <f>IF(C32=1,D32,IF(C33=1,D33,IF(C34=1,D34,IF(C35=1,D35,"Select One"))))</f>
        <v>Select One</v>
      </c>
      <c r="C32" s="126"/>
      <c r="D32" s="140" t="s">
        <v>26</v>
      </c>
      <c r="E32" s="139" t="s">
        <v>99</v>
      </c>
    </row>
    <row r="33" spans="1:5" ht="15">
      <c r="A33" s="250"/>
      <c r="B33" s="248"/>
      <c r="C33" s="126"/>
      <c r="D33" s="140">
        <v>1</v>
      </c>
      <c r="E33" s="139" t="s">
        <v>48</v>
      </c>
    </row>
    <row r="34" spans="1:5" ht="15">
      <c r="A34" s="250"/>
      <c r="B34" s="248"/>
      <c r="C34" s="126"/>
      <c r="D34" s="140">
        <v>2</v>
      </c>
      <c r="E34" s="139" t="s">
        <v>49</v>
      </c>
    </row>
    <row r="35" spans="1:5" ht="15">
      <c r="A35" s="250"/>
      <c r="B35" s="248"/>
      <c r="C35" s="126"/>
      <c r="D35" s="140"/>
      <c r="E35" s="139"/>
    </row>
    <row r="36" spans="1:5" ht="15">
      <c r="A36" s="247" t="s">
        <v>5</v>
      </c>
      <c r="B36" s="248" t="str">
        <f>IF(C37=1,D37,IF(C38=1,D38,IF(C39=1,D39,IF(C40=1,D40,"Select One"))))</f>
        <v>Select One</v>
      </c>
      <c r="C36" s="112"/>
      <c r="D36" s="112"/>
      <c r="E36" s="182" t="s">
        <v>5</v>
      </c>
    </row>
    <row r="37" spans="1:5" ht="15">
      <c r="A37" s="247"/>
      <c r="B37" s="248"/>
      <c r="C37" s="126"/>
      <c r="D37" s="140" t="s">
        <v>26</v>
      </c>
      <c r="E37" s="139" t="s">
        <v>50</v>
      </c>
    </row>
    <row r="38" spans="1:5" ht="15">
      <c r="A38" s="247"/>
      <c r="B38" s="248"/>
      <c r="C38" s="126"/>
      <c r="D38" s="140" t="s">
        <v>27</v>
      </c>
      <c r="E38" s="139" t="s">
        <v>51</v>
      </c>
    </row>
    <row r="39" spans="1:5" ht="15">
      <c r="A39" s="247"/>
      <c r="B39" s="248"/>
      <c r="C39" s="126"/>
      <c r="D39" s="140" t="s">
        <v>35</v>
      </c>
      <c r="E39" s="139" t="s">
        <v>52</v>
      </c>
    </row>
    <row r="40" spans="1:5" ht="15">
      <c r="A40" s="247"/>
      <c r="B40" s="248"/>
      <c r="C40" s="126"/>
      <c r="D40" s="140"/>
      <c r="E40" s="139"/>
    </row>
    <row r="41" spans="1:5" ht="15">
      <c r="A41" s="247" t="s">
        <v>6</v>
      </c>
      <c r="B41" s="248" t="str">
        <f>IF(C42=1,D42,IF(C43=1,D43,IF(C44=1,D44,IF(C45=1,D45,IF(C46=1,D46,"Select One")))))</f>
        <v>Select One</v>
      </c>
      <c r="C41" s="112"/>
      <c r="D41" s="112"/>
      <c r="E41" s="182" t="s">
        <v>6</v>
      </c>
    </row>
    <row r="42" spans="1:5" ht="15">
      <c r="A42" s="247"/>
      <c r="B42" s="248"/>
      <c r="C42" s="126"/>
      <c r="D42" s="140" t="s">
        <v>26</v>
      </c>
      <c r="E42" s="139" t="s">
        <v>50</v>
      </c>
    </row>
    <row r="43" spans="1:5" ht="15">
      <c r="A43" s="247"/>
      <c r="B43" s="248"/>
      <c r="C43" s="126"/>
      <c r="D43" s="140" t="s">
        <v>22</v>
      </c>
      <c r="E43" s="139" t="s">
        <v>111</v>
      </c>
    </row>
    <row r="44" spans="1:5" ht="15">
      <c r="A44" s="247"/>
      <c r="B44" s="248"/>
      <c r="C44" s="126"/>
      <c r="D44" s="140" t="s">
        <v>28</v>
      </c>
      <c r="E44" s="139" t="s">
        <v>55</v>
      </c>
    </row>
    <row r="45" spans="1:5" ht="15">
      <c r="A45" s="247"/>
      <c r="B45" s="248"/>
      <c r="C45" s="126"/>
      <c r="D45" s="140" t="s">
        <v>27</v>
      </c>
      <c r="E45" s="139" t="s">
        <v>112</v>
      </c>
    </row>
    <row r="46" spans="1:5" ht="15">
      <c r="A46" s="247"/>
      <c r="B46" s="248"/>
      <c r="C46" s="126"/>
      <c r="D46" s="140" t="s">
        <v>53</v>
      </c>
      <c r="E46" s="139" t="s">
        <v>90</v>
      </c>
    </row>
    <row r="47" spans="1:5" ht="15">
      <c r="A47" s="247" t="s">
        <v>7</v>
      </c>
      <c r="B47" s="248" t="str">
        <f>IF(C48=1,D48,IF(C49=1,D49,IF(C50=1,D50,"Select One")))</f>
        <v>Select One</v>
      </c>
      <c r="C47" s="112"/>
      <c r="D47" s="112"/>
      <c r="E47" s="182" t="s">
        <v>7</v>
      </c>
    </row>
    <row r="48" spans="1:5" ht="15">
      <c r="A48" s="247"/>
      <c r="B48" s="248"/>
      <c r="C48" s="126"/>
      <c r="D48" s="140" t="s">
        <v>26</v>
      </c>
      <c r="E48" s="139" t="s">
        <v>50</v>
      </c>
    </row>
    <row r="49" spans="1:5" ht="15">
      <c r="A49" s="247"/>
      <c r="B49" s="248"/>
      <c r="C49" s="126"/>
      <c r="D49" s="140" t="s">
        <v>28</v>
      </c>
      <c r="E49" s="139" t="s">
        <v>94</v>
      </c>
    </row>
    <row r="50" spans="1:5" ht="15">
      <c r="A50" s="247"/>
      <c r="B50" s="248"/>
      <c r="C50" s="126"/>
      <c r="D50" s="140" t="s">
        <v>59</v>
      </c>
      <c r="E50" s="139" t="s">
        <v>95</v>
      </c>
    </row>
    <row r="51" spans="1:5" ht="15">
      <c r="A51" s="247" t="s">
        <v>8</v>
      </c>
      <c r="B51" s="248" t="str">
        <f>IF(C52=1,D52,IF(C53=1,D53,IF(C54=1,D54,IF(C55=1,D55,IF(C56=1,D56,"Select One")))))</f>
        <v>Select One</v>
      </c>
      <c r="C51" s="112"/>
      <c r="D51" s="112"/>
      <c r="E51" s="182" t="s">
        <v>8</v>
      </c>
    </row>
    <row r="52" spans="1:5" ht="15">
      <c r="A52" s="247"/>
      <c r="B52" s="248"/>
      <c r="C52" s="126"/>
      <c r="D52" s="140" t="s">
        <v>26</v>
      </c>
      <c r="E52" s="139" t="s">
        <v>50</v>
      </c>
    </row>
    <row r="53" spans="1:5" ht="15">
      <c r="A53" s="247"/>
      <c r="B53" s="248"/>
      <c r="C53" s="126"/>
      <c r="D53" s="140" t="s">
        <v>29</v>
      </c>
      <c r="E53" s="139" t="s">
        <v>113</v>
      </c>
    </row>
    <row r="54" spans="1:5" ht="37">
      <c r="A54" s="247"/>
      <c r="B54" s="248"/>
      <c r="C54" s="126"/>
      <c r="D54" s="140"/>
      <c r="E54" s="43" t="s">
        <v>114</v>
      </c>
    </row>
    <row r="55" spans="1:5" ht="15">
      <c r="A55" s="247"/>
      <c r="B55" s="248"/>
      <c r="C55" s="126"/>
      <c r="D55" s="140"/>
      <c r="E55" s="139"/>
    </row>
    <row r="56" spans="1:5" ht="15">
      <c r="A56" s="247"/>
      <c r="B56" s="248"/>
      <c r="C56" s="126"/>
      <c r="D56" s="140"/>
      <c r="E56" s="139"/>
    </row>
    <row r="57" spans="1:5" ht="15">
      <c r="A57" s="247" t="s">
        <v>9</v>
      </c>
      <c r="B57" s="248" t="str">
        <f>IF(C58=1,D58,IF(C59=1,D59,IF(C60=1,D60,IF(C61=1,D61,"Select One"))))</f>
        <v>X</v>
      </c>
      <c r="C57" s="112"/>
      <c r="D57" s="112"/>
      <c r="E57" s="182" t="s">
        <v>9</v>
      </c>
    </row>
    <row r="58" spans="1:5" ht="15">
      <c r="A58" s="247"/>
      <c r="B58" s="248"/>
      <c r="C58" s="209">
        <v>1</v>
      </c>
      <c r="D58" s="140" t="s">
        <v>26</v>
      </c>
      <c r="E58" s="139" t="s">
        <v>50</v>
      </c>
    </row>
    <row r="59" spans="1:5" ht="15">
      <c r="A59" s="247"/>
      <c r="B59" s="248"/>
      <c r="C59" s="126"/>
      <c r="D59" s="140"/>
      <c r="E59" s="139"/>
    </row>
    <row r="60" spans="1:5" ht="15">
      <c r="A60" s="247"/>
      <c r="B60" s="248"/>
      <c r="C60" s="126"/>
      <c r="D60" s="140"/>
      <c r="E60" s="139"/>
    </row>
    <row r="61" spans="1:5" ht="15">
      <c r="A61" s="247"/>
      <c r="B61" s="248"/>
      <c r="C61" s="126"/>
      <c r="D61" s="140"/>
      <c r="E61" s="139"/>
    </row>
    <row r="62" spans="1:5" ht="15">
      <c r="A62" s="247" t="s">
        <v>10</v>
      </c>
      <c r="B62" s="248" t="str">
        <f>IF(C64=1,D64,IF(C63=1,D63,"Select One"))</f>
        <v>Select One</v>
      </c>
      <c r="C62" s="208"/>
      <c r="D62" s="208"/>
      <c r="E62" s="182" t="s">
        <v>10</v>
      </c>
    </row>
    <row r="63" spans="1:5" ht="15">
      <c r="A63" s="247"/>
      <c r="B63" s="248"/>
      <c r="C63" s="126"/>
      <c r="D63" s="140" t="s">
        <v>26</v>
      </c>
      <c r="E63" s="139" t="s">
        <v>132</v>
      </c>
    </row>
    <row r="64" spans="1:5" ht="15">
      <c r="A64" s="247"/>
      <c r="B64" s="248"/>
      <c r="C64" s="126"/>
      <c r="D64" s="140" t="s">
        <v>35</v>
      </c>
      <c r="E64" s="139" t="s">
        <v>131</v>
      </c>
    </row>
    <row r="65" spans="1:5" ht="15">
      <c r="A65" s="247" t="s">
        <v>11</v>
      </c>
      <c r="B65" s="210" t="s">
        <v>18</v>
      </c>
      <c r="C65" s="112"/>
      <c r="D65" s="112"/>
      <c r="E65" s="182" t="s">
        <v>11</v>
      </c>
    </row>
    <row r="66" spans="1:5" ht="15">
      <c r="A66" s="247"/>
      <c r="B66" s="248" t="str">
        <f>IF(C66=1,D66,IF(C67=1,D67,IF(C68=1,D68,IF(C69=1,D69,IF(C70=1,D70,IF(C71=1,D71,"Select One"))))))</f>
        <v>Select One</v>
      </c>
      <c r="C66" s="126"/>
      <c r="D66" s="140" t="s">
        <v>30</v>
      </c>
      <c r="E66" s="139" t="s">
        <v>50</v>
      </c>
    </row>
    <row r="67" spans="1:5" ht="15">
      <c r="A67" s="247"/>
      <c r="B67" s="248"/>
      <c r="C67" s="126"/>
      <c r="D67" s="140" t="s">
        <v>133</v>
      </c>
      <c r="E67" s="43" t="s">
        <v>355</v>
      </c>
    </row>
    <row r="68" spans="1:5" ht="15">
      <c r="A68" s="247"/>
      <c r="B68" s="248"/>
      <c r="C68" s="126"/>
      <c r="D68" s="140" t="s">
        <v>65</v>
      </c>
      <c r="E68" s="139" t="s">
        <v>66</v>
      </c>
    </row>
    <row r="69" spans="1:5" ht="15">
      <c r="A69" s="247"/>
      <c r="B69" s="248"/>
      <c r="C69" s="126"/>
      <c r="D69" s="140" t="s">
        <v>64</v>
      </c>
      <c r="E69" s="139" t="s">
        <v>333</v>
      </c>
    </row>
    <row r="70" spans="1:5" ht="15">
      <c r="A70" s="247"/>
      <c r="B70" s="248"/>
      <c r="C70" s="126"/>
      <c r="D70" s="140" t="s">
        <v>144</v>
      </c>
      <c r="E70" s="139" t="s">
        <v>147</v>
      </c>
    </row>
    <row r="71" spans="1:5" ht="15">
      <c r="A71" s="247"/>
      <c r="B71" s="248"/>
      <c r="C71" s="126"/>
      <c r="D71" s="140"/>
      <c r="E71" s="139"/>
    </row>
    <row r="72" spans="1:5" ht="15">
      <c r="A72" s="247" t="s">
        <v>12</v>
      </c>
      <c r="B72" s="210" t="s">
        <v>18</v>
      </c>
      <c r="C72" s="112"/>
      <c r="D72" s="112"/>
      <c r="E72" s="182" t="s">
        <v>12</v>
      </c>
    </row>
    <row r="73" spans="1:5" ht="15">
      <c r="A73" s="247"/>
      <c r="B73" s="248" t="str">
        <f>IF(C74=1,D74,IF(C73=1,D73,"Select One"))</f>
        <v>X</v>
      </c>
      <c r="C73" s="209">
        <v>1</v>
      </c>
      <c r="D73" s="140" t="s">
        <v>26</v>
      </c>
      <c r="E73" s="139" t="s">
        <v>50</v>
      </c>
    </row>
    <row r="74" spans="1:5" ht="15">
      <c r="A74" s="247"/>
      <c r="B74" s="248"/>
      <c r="C74" s="113"/>
      <c r="D74" s="143"/>
      <c r="E74" s="141"/>
    </row>
    <row r="75" spans="2:5" ht="19" thickBot="1">
      <c r="B75" s="143"/>
      <c r="C75" s="143">
        <f>SUM(C2:C74)</f>
        <v>5</v>
      </c>
      <c r="D75" s="266" t="s">
        <v>47</v>
      </c>
      <c r="E75" s="266"/>
    </row>
    <row r="76" spans="1:5" ht="19.5" thickBot="1" thickTop="1">
      <c r="A76" s="117"/>
      <c r="B76" s="118" t="s">
        <v>21</v>
      </c>
      <c r="C76" s="267" t="str">
        <f>B2&amp;""&amp;B6&amp;""&amp;B7&amp;""&amp;B18&amp;""&amp;B23&amp;""&amp;B31&amp;""&amp;B32&amp;""&amp;B36&amp;""&amp;B41&amp;""&amp;B47&amp;""&amp;B51&amp;""&amp;B57&amp;""&amp;B62&amp;""&amp;B65&amp;""&amp;B66&amp;""&amp;B72&amp;""&amp;B73</f>
        <v>3520-Select OneUSTD-Select OneSelect OneSelect OneSelect OneSelect OneXSelect One-Select One-X</v>
      </c>
      <c r="D76" s="267"/>
      <c r="E76" s="268"/>
    </row>
    <row r="77" spans="1:5" ht="19" thickTop="1">
      <c r="A77" s="119"/>
      <c r="B77" s="120"/>
      <c r="C77" s="120"/>
      <c r="D77" s="120"/>
      <c r="E77" s="121" t="str">
        <f>Contents!A1</f>
        <v>Effective Date: 01/01/2021 Lead Times Subject to Change Without Notice</v>
      </c>
    </row>
    <row r="78" spans="1:5" ht="15">
      <c r="A78" s="119"/>
      <c r="B78" s="120"/>
      <c r="C78" s="120"/>
      <c r="D78" s="120"/>
      <c r="E78" s="122"/>
    </row>
    <row r="79" spans="1:5" ht="15">
      <c r="A79" s="119"/>
      <c r="B79" s="120"/>
      <c r="C79" s="120"/>
      <c r="D79" s="120"/>
      <c r="E79" s="122"/>
    </row>
    <row r="80" spans="1:5" ht="15">
      <c r="A80" s="119"/>
      <c r="B80" s="120"/>
      <c r="C80" s="120"/>
      <c r="D80" s="120"/>
      <c r="E80" s="122"/>
    </row>
    <row r="81" spans="1:5" ht="15">
      <c r="A81" s="119"/>
      <c r="B81" s="120"/>
      <c r="C81" s="120"/>
      <c r="D81" s="120"/>
      <c r="E81" s="122"/>
    </row>
    <row r="82" spans="1:5" ht="15">
      <c r="A82" s="119"/>
      <c r="B82" s="120"/>
      <c r="C82" s="120"/>
      <c r="D82" s="120"/>
      <c r="E82" s="122"/>
    </row>
    <row r="83" spans="1:5" ht="15">
      <c r="A83" s="119"/>
      <c r="B83" s="120"/>
      <c r="C83" s="120"/>
      <c r="D83" s="120"/>
      <c r="E83" s="122"/>
    </row>
    <row r="84" spans="1:5" ht="15">
      <c r="A84" s="119"/>
      <c r="B84" s="120"/>
      <c r="C84" s="120"/>
      <c r="D84" s="120"/>
      <c r="E84" s="122"/>
    </row>
    <row r="85" spans="1:5" ht="15">
      <c r="A85" s="119"/>
      <c r="B85" s="120"/>
      <c r="C85" s="120"/>
      <c r="D85" s="120"/>
      <c r="E85" s="122"/>
    </row>
    <row r="86" spans="1:5" ht="15">
      <c r="A86" s="119"/>
      <c r="B86" s="120"/>
      <c r="C86" s="120"/>
      <c r="D86" s="120"/>
      <c r="E86" s="122"/>
    </row>
    <row r="87" spans="1:5" ht="15">
      <c r="A87" s="119"/>
      <c r="B87" s="120"/>
      <c r="C87" s="120"/>
      <c r="D87" s="120"/>
      <c r="E87" s="122"/>
    </row>
    <row r="88" spans="1:5" ht="15">
      <c r="A88" s="119"/>
      <c r="B88" s="120"/>
      <c r="C88" s="120"/>
      <c r="D88" s="120"/>
      <c r="E88" s="122"/>
    </row>
    <row r="89" spans="1:5" ht="15">
      <c r="A89" s="119"/>
      <c r="B89" s="120"/>
      <c r="C89" s="120"/>
      <c r="D89" s="120"/>
      <c r="E89" s="122"/>
    </row>
    <row r="90" spans="1:5" ht="15">
      <c r="A90" s="119"/>
      <c r="B90" s="120"/>
      <c r="C90" s="120"/>
      <c r="D90" s="120"/>
      <c r="E90" s="122"/>
    </row>
    <row r="91" spans="1:5" ht="15">
      <c r="A91" s="119"/>
      <c r="B91" s="120"/>
      <c r="C91" s="120"/>
      <c r="D91" s="120"/>
      <c r="E91" s="122"/>
    </row>
    <row r="92" spans="1:5" ht="15">
      <c r="A92" s="119"/>
      <c r="B92" s="120"/>
      <c r="C92" s="120"/>
      <c r="D92" s="120"/>
      <c r="E92" s="122"/>
    </row>
    <row r="93" spans="1:5" ht="15">
      <c r="A93" s="119"/>
      <c r="B93" s="120"/>
      <c r="C93" s="120"/>
      <c r="D93" s="120"/>
      <c r="E93" s="122"/>
    </row>
    <row r="94" spans="1:5" ht="15">
      <c r="A94" s="119"/>
      <c r="B94" s="120"/>
      <c r="C94" s="120"/>
      <c r="D94" s="120"/>
      <c r="E94" s="122"/>
    </row>
    <row r="95" spans="1:5" ht="15">
      <c r="A95" s="119"/>
      <c r="B95" s="120"/>
      <c r="C95" s="120"/>
      <c r="D95" s="120"/>
      <c r="E95" s="122"/>
    </row>
    <row r="96" spans="1:5" ht="15">
      <c r="A96" s="119"/>
      <c r="B96" s="120"/>
      <c r="C96" s="120"/>
      <c r="D96" s="120"/>
      <c r="E96" s="122"/>
    </row>
    <row r="97" spans="1:5" ht="15">
      <c r="A97" s="119"/>
      <c r="B97" s="120"/>
      <c r="C97" s="120"/>
      <c r="D97" s="120"/>
      <c r="E97" s="122"/>
    </row>
    <row r="98" spans="1:5" ht="15">
      <c r="A98" s="119"/>
      <c r="B98" s="120"/>
      <c r="C98" s="120"/>
      <c r="D98" s="120"/>
      <c r="E98" s="122"/>
    </row>
    <row r="99" spans="1:5" ht="15">
      <c r="A99" s="119"/>
      <c r="B99" s="120"/>
      <c r="C99" s="120"/>
      <c r="D99" s="120"/>
      <c r="E99" s="122"/>
    </row>
    <row r="100" spans="1:5" ht="15">
      <c r="A100" s="119"/>
      <c r="B100" s="120"/>
      <c r="C100" s="120"/>
      <c r="D100" s="120"/>
      <c r="E100" s="122"/>
    </row>
    <row r="101" spans="1:5" ht="15">
      <c r="A101" s="119"/>
      <c r="B101" s="120"/>
      <c r="C101" s="120"/>
      <c r="D101" s="120"/>
      <c r="E101" s="122"/>
    </row>
    <row r="102" spans="1:5" ht="15">
      <c r="A102" s="119"/>
      <c r="B102" s="120"/>
      <c r="C102" s="120"/>
      <c r="D102" s="120"/>
      <c r="E102" s="122"/>
    </row>
    <row r="103" spans="1:5" ht="15">
      <c r="A103" s="119"/>
      <c r="B103" s="120"/>
      <c r="C103" s="120"/>
      <c r="D103" s="120"/>
      <c r="E103" s="122"/>
    </row>
    <row r="104" spans="1:5" ht="15">
      <c r="A104" s="119"/>
      <c r="B104" s="120"/>
      <c r="C104" s="120"/>
      <c r="D104" s="120"/>
      <c r="E104" s="122"/>
    </row>
    <row r="105" spans="1:5" ht="15">
      <c r="A105" s="119"/>
      <c r="B105" s="120"/>
      <c r="C105" s="120"/>
      <c r="D105" s="120"/>
      <c r="E105" s="122"/>
    </row>
    <row r="106" spans="1:5" ht="15">
      <c r="A106" s="119"/>
      <c r="B106" s="120"/>
      <c r="C106" s="120"/>
      <c r="D106" s="120"/>
      <c r="E106" s="122"/>
    </row>
    <row r="107" spans="1:5" ht="15">
      <c r="A107" s="119"/>
      <c r="B107" s="120"/>
      <c r="C107" s="120"/>
      <c r="D107" s="120"/>
      <c r="E107" s="122"/>
    </row>
    <row r="108" spans="1:5" ht="15">
      <c r="A108" s="119"/>
      <c r="B108" s="120"/>
      <c r="C108" s="120"/>
      <c r="D108" s="120"/>
      <c r="E108" s="122"/>
    </row>
    <row r="109" spans="1:5" ht="15">
      <c r="A109" s="119"/>
      <c r="B109" s="120"/>
      <c r="C109" s="120"/>
      <c r="D109" s="120"/>
      <c r="E109" s="122"/>
    </row>
    <row r="110" spans="1:5" ht="15">
      <c r="A110" s="119"/>
      <c r="B110" s="120"/>
      <c r="C110" s="120"/>
      <c r="D110" s="120"/>
      <c r="E110" s="122"/>
    </row>
    <row r="111" spans="1:5" ht="15">
      <c r="A111" s="119"/>
      <c r="B111" s="120"/>
      <c r="C111" s="120"/>
      <c r="D111" s="120"/>
      <c r="E111" s="122"/>
    </row>
    <row r="112" spans="1:5" ht="15">
      <c r="A112" s="119"/>
      <c r="B112" s="120"/>
      <c r="C112" s="120"/>
      <c r="D112" s="120"/>
      <c r="E112" s="122"/>
    </row>
    <row r="113" spans="1:5" ht="15">
      <c r="A113" s="119"/>
      <c r="B113" s="120"/>
      <c r="C113" s="120"/>
      <c r="D113" s="120"/>
      <c r="E113" s="122"/>
    </row>
    <row r="114" spans="1:5" ht="15">
      <c r="A114" s="119"/>
      <c r="B114" s="120"/>
      <c r="C114" s="120"/>
      <c r="D114" s="120"/>
      <c r="E114" s="122"/>
    </row>
    <row r="115" spans="1:5" ht="15">
      <c r="A115" s="119"/>
      <c r="B115" s="120"/>
      <c r="C115" s="120"/>
      <c r="D115" s="120"/>
      <c r="E115" s="122"/>
    </row>
    <row r="116" spans="1:5" ht="15">
      <c r="A116" s="119"/>
      <c r="B116" s="120"/>
      <c r="C116" s="120"/>
      <c r="D116" s="120"/>
      <c r="E116" s="122"/>
    </row>
    <row r="117" spans="1:5" ht="15">
      <c r="A117" s="119"/>
      <c r="B117" s="120"/>
      <c r="C117" s="120"/>
      <c r="D117" s="120"/>
      <c r="E117" s="122"/>
    </row>
    <row r="118" spans="1:5" ht="15">
      <c r="A118" s="119"/>
      <c r="B118" s="120"/>
      <c r="C118" s="120"/>
      <c r="D118" s="120"/>
      <c r="E118" s="122"/>
    </row>
    <row r="119" spans="1:5" ht="15">
      <c r="A119" s="119"/>
      <c r="B119" s="120"/>
      <c r="C119" s="120"/>
      <c r="D119" s="120"/>
      <c r="E119" s="122"/>
    </row>
    <row r="120" spans="1:5" ht="15">
      <c r="A120" s="119"/>
      <c r="B120" s="120"/>
      <c r="C120" s="120"/>
      <c r="D120" s="120"/>
      <c r="E120" s="122"/>
    </row>
    <row r="121" spans="1:5" ht="15">
      <c r="A121" s="119"/>
      <c r="B121" s="120"/>
      <c r="C121" s="120"/>
      <c r="D121" s="120"/>
      <c r="E121" s="122"/>
    </row>
    <row r="122" spans="1:5" ht="15">
      <c r="A122" s="119"/>
      <c r="B122" s="120"/>
      <c r="C122" s="120"/>
      <c r="D122" s="120"/>
      <c r="E122" s="122"/>
    </row>
    <row r="123" spans="1:5" ht="15">
      <c r="A123" s="119"/>
      <c r="B123" s="120"/>
      <c r="C123" s="120"/>
      <c r="D123" s="120"/>
      <c r="E123" s="122"/>
    </row>
    <row r="124" spans="1:5" ht="15">
      <c r="A124" s="119"/>
      <c r="B124" s="120"/>
      <c r="C124" s="120"/>
      <c r="D124" s="120"/>
      <c r="E124" s="122"/>
    </row>
    <row r="125" spans="1:5" ht="15">
      <c r="A125" s="119"/>
      <c r="B125" s="120"/>
      <c r="C125" s="120"/>
      <c r="D125" s="120"/>
      <c r="E125" s="122"/>
    </row>
    <row r="126" spans="1:5" ht="15">
      <c r="A126" s="119"/>
      <c r="B126" s="120"/>
      <c r="C126" s="120"/>
      <c r="D126" s="120"/>
      <c r="E126" s="122"/>
    </row>
    <row r="127" spans="1:5" ht="15">
      <c r="A127" s="119"/>
      <c r="B127" s="120"/>
      <c r="C127" s="120"/>
      <c r="D127" s="120"/>
      <c r="E127" s="122"/>
    </row>
    <row r="128" spans="1:5" ht="15">
      <c r="A128" s="119"/>
      <c r="B128" s="120"/>
      <c r="C128" s="120"/>
      <c r="D128" s="120"/>
      <c r="E128" s="122"/>
    </row>
    <row r="129" spans="1:5" ht="15">
      <c r="A129" s="119"/>
      <c r="B129" s="120"/>
      <c r="C129" s="120"/>
      <c r="D129" s="120"/>
      <c r="E129" s="122"/>
    </row>
    <row r="130" spans="1:5" ht="15">
      <c r="A130" s="119"/>
      <c r="B130" s="120"/>
      <c r="C130" s="120"/>
      <c r="D130" s="120"/>
      <c r="E130" s="122"/>
    </row>
    <row r="131" spans="1:5" ht="15">
      <c r="A131" s="119"/>
      <c r="B131" s="120"/>
      <c r="C131" s="120"/>
      <c r="D131" s="120"/>
      <c r="E131" s="122"/>
    </row>
    <row r="132" spans="1:5" ht="15">
      <c r="A132" s="119"/>
      <c r="B132" s="120"/>
      <c r="C132" s="120"/>
      <c r="D132" s="120"/>
      <c r="E132" s="122"/>
    </row>
    <row r="133" spans="1:5" ht="15">
      <c r="A133" s="119"/>
      <c r="B133" s="120"/>
      <c r="C133" s="120"/>
      <c r="D133" s="120"/>
      <c r="E133" s="122"/>
    </row>
    <row r="134" spans="1:5" ht="15">
      <c r="A134" s="119"/>
      <c r="B134" s="120"/>
      <c r="C134" s="120"/>
      <c r="D134" s="120"/>
      <c r="E134" s="122"/>
    </row>
    <row r="135" spans="1:5" ht="15">
      <c r="A135" s="119"/>
      <c r="B135" s="120"/>
      <c r="C135" s="120"/>
      <c r="D135" s="120"/>
      <c r="E135" s="122"/>
    </row>
    <row r="136" spans="1:5" ht="15">
      <c r="A136" s="119"/>
      <c r="B136" s="120"/>
      <c r="C136" s="120"/>
      <c r="D136" s="120"/>
      <c r="E136" s="122"/>
    </row>
    <row r="137" spans="1:5" ht="15">
      <c r="A137" s="119"/>
      <c r="B137" s="120"/>
      <c r="C137" s="120"/>
      <c r="D137" s="120"/>
      <c r="E137" s="122"/>
    </row>
    <row r="138" spans="1:5" ht="15">
      <c r="A138" s="119"/>
      <c r="B138" s="120"/>
      <c r="C138" s="120"/>
      <c r="D138" s="120"/>
      <c r="E138" s="122"/>
    </row>
    <row r="139" spans="1:5" ht="15">
      <c r="A139" s="119"/>
      <c r="B139" s="120"/>
      <c r="C139" s="120"/>
      <c r="D139" s="120"/>
      <c r="E139" s="122"/>
    </row>
    <row r="140" spans="1:5" ht="15">
      <c r="A140" s="119"/>
      <c r="B140" s="120"/>
      <c r="C140" s="120"/>
      <c r="D140" s="120"/>
      <c r="E140" s="122"/>
    </row>
    <row r="141" spans="1:5" ht="15">
      <c r="A141" s="119"/>
      <c r="B141" s="120"/>
      <c r="C141" s="120"/>
      <c r="D141" s="120"/>
      <c r="E141" s="122"/>
    </row>
    <row r="142" spans="1:5" ht="15">
      <c r="A142" s="119"/>
      <c r="B142" s="120"/>
      <c r="C142" s="120"/>
      <c r="D142" s="120"/>
      <c r="E142" s="122"/>
    </row>
    <row r="143" spans="1:5" ht="15">
      <c r="A143" s="119"/>
      <c r="B143" s="120"/>
      <c r="C143" s="120"/>
      <c r="D143" s="120"/>
      <c r="E143" s="122"/>
    </row>
    <row r="144" spans="1:5" ht="15">
      <c r="A144" s="119"/>
      <c r="B144" s="120"/>
      <c r="C144" s="120"/>
      <c r="D144" s="120"/>
      <c r="E144" s="122"/>
    </row>
    <row r="145" spans="1:5" ht="15">
      <c r="A145" s="119"/>
      <c r="B145" s="120"/>
      <c r="C145" s="120"/>
      <c r="D145" s="120"/>
      <c r="E145" s="122"/>
    </row>
    <row r="146" spans="1:5" ht="15">
      <c r="A146" s="119"/>
      <c r="B146" s="120"/>
      <c r="C146" s="120"/>
      <c r="D146" s="120"/>
      <c r="E146" s="122"/>
    </row>
    <row r="147" spans="1:5" ht="15">
      <c r="A147" s="119"/>
      <c r="B147" s="120"/>
      <c r="C147" s="120"/>
      <c r="D147" s="120"/>
      <c r="E147" s="122"/>
    </row>
    <row r="148" spans="1:5" ht="15">
      <c r="A148" s="119"/>
      <c r="B148" s="120"/>
      <c r="C148" s="120"/>
      <c r="D148" s="120"/>
      <c r="E148" s="122"/>
    </row>
    <row r="149" spans="1:5" ht="15">
      <c r="A149" s="119"/>
      <c r="B149" s="120"/>
      <c r="C149" s="120"/>
      <c r="D149" s="120"/>
      <c r="E149" s="122"/>
    </row>
    <row r="150" spans="1:5" ht="15">
      <c r="A150" s="119"/>
      <c r="B150" s="120"/>
      <c r="C150" s="120"/>
      <c r="D150" s="120"/>
      <c r="E150" s="122"/>
    </row>
    <row r="151" spans="1:5" ht="15">
      <c r="A151" s="119"/>
      <c r="B151" s="120"/>
      <c r="C151" s="120"/>
      <c r="D151" s="120"/>
      <c r="E151" s="122"/>
    </row>
    <row r="152" spans="1:5" ht="15">
      <c r="A152" s="119"/>
      <c r="B152" s="120"/>
      <c r="C152" s="120"/>
      <c r="D152" s="120"/>
      <c r="E152" s="122"/>
    </row>
    <row r="153" spans="1:5" ht="15">
      <c r="A153" s="119"/>
      <c r="B153" s="120"/>
      <c r="C153" s="120"/>
      <c r="D153" s="120"/>
      <c r="E153" s="122"/>
    </row>
    <row r="154" spans="1:5" ht="15">
      <c r="A154" s="119"/>
      <c r="B154" s="120"/>
      <c r="C154" s="120"/>
      <c r="D154" s="120"/>
      <c r="E154" s="122"/>
    </row>
    <row r="155" spans="1:5" ht="15">
      <c r="A155" s="119"/>
      <c r="B155" s="120"/>
      <c r="C155" s="120"/>
      <c r="D155" s="120"/>
      <c r="E155" s="122"/>
    </row>
    <row r="156" spans="1:5" ht="15">
      <c r="A156" s="119"/>
      <c r="B156" s="120"/>
      <c r="C156" s="120"/>
      <c r="D156" s="120"/>
      <c r="E156" s="122"/>
    </row>
    <row r="157" spans="1:5" ht="15">
      <c r="A157" s="119"/>
      <c r="B157" s="120"/>
      <c r="C157" s="120"/>
      <c r="D157" s="120"/>
      <c r="E157" s="122"/>
    </row>
    <row r="158" spans="1:5" ht="15">
      <c r="A158" s="119"/>
      <c r="B158" s="120"/>
      <c r="C158" s="120"/>
      <c r="D158" s="120"/>
      <c r="E158" s="122"/>
    </row>
    <row r="159" spans="1:5" ht="15">
      <c r="A159" s="119"/>
      <c r="B159" s="120"/>
      <c r="C159" s="120"/>
      <c r="D159" s="120"/>
      <c r="E159" s="122"/>
    </row>
    <row r="160" spans="1:5" ht="15">
      <c r="A160" s="119"/>
      <c r="B160" s="120"/>
      <c r="C160" s="120"/>
      <c r="D160" s="120"/>
      <c r="E160" s="122"/>
    </row>
    <row r="161" spans="1:5" ht="15">
      <c r="A161" s="119"/>
      <c r="B161" s="120"/>
      <c r="C161" s="120"/>
      <c r="D161" s="120"/>
      <c r="E161" s="122"/>
    </row>
    <row r="162" spans="1:5" ht="15">
      <c r="A162" s="119"/>
      <c r="B162" s="120"/>
      <c r="C162" s="120"/>
      <c r="D162" s="120"/>
      <c r="E162" s="122"/>
    </row>
    <row r="163" spans="1:5" ht="15">
      <c r="A163" s="119"/>
      <c r="B163" s="120"/>
      <c r="C163" s="120"/>
      <c r="D163" s="120"/>
      <c r="E163" s="122"/>
    </row>
    <row r="164" spans="1:5" ht="15">
      <c r="A164" s="119"/>
      <c r="B164" s="120"/>
      <c r="C164" s="120"/>
      <c r="D164" s="120"/>
      <c r="E164" s="122"/>
    </row>
    <row r="165" spans="1:5" ht="15">
      <c r="A165" s="119"/>
      <c r="B165" s="120"/>
      <c r="C165" s="120"/>
      <c r="D165" s="120"/>
      <c r="E165" s="122"/>
    </row>
    <row r="166" spans="1:5" ht="15">
      <c r="A166" s="119"/>
      <c r="B166" s="120"/>
      <c r="C166" s="120"/>
      <c r="D166" s="120"/>
      <c r="E166" s="122"/>
    </row>
    <row r="167" spans="1:5" ht="15">
      <c r="A167" s="119"/>
      <c r="B167" s="120"/>
      <c r="C167" s="120"/>
      <c r="D167" s="120"/>
      <c r="E167" s="122"/>
    </row>
    <row r="168" spans="1:5" ht="15">
      <c r="A168" s="119"/>
      <c r="B168" s="120"/>
      <c r="C168" s="120"/>
      <c r="D168" s="120"/>
      <c r="E168" s="122"/>
    </row>
    <row r="169" spans="1:5" ht="15">
      <c r="A169" s="119"/>
      <c r="B169" s="120"/>
      <c r="C169" s="120"/>
      <c r="D169" s="120"/>
      <c r="E169" s="122"/>
    </row>
    <row r="170" spans="1:5" ht="15">
      <c r="A170" s="119"/>
      <c r="B170" s="120"/>
      <c r="C170" s="120"/>
      <c r="D170" s="120"/>
      <c r="E170" s="122"/>
    </row>
    <row r="171" spans="1:5" ht="15">
      <c r="A171" s="119"/>
      <c r="B171" s="120"/>
      <c r="C171" s="120"/>
      <c r="D171" s="120"/>
      <c r="E171" s="122"/>
    </row>
    <row r="172" spans="1:5" ht="15">
      <c r="A172" s="119"/>
      <c r="B172" s="120"/>
      <c r="C172" s="120"/>
      <c r="D172" s="120"/>
      <c r="E172" s="122"/>
    </row>
    <row r="173" spans="1:5" ht="15">
      <c r="A173" s="119"/>
      <c r="B173" s="120"/>
      <c r="C173" s="120"/>
      <c r="D173" s="120"/>
      <c r="E173" s="122"/>
    </row>
    <row r="174" spans="1:5" ht="15">
      <c r="A174" s="119"/>
      <c r="B174" s="120"/>
      <c r="C174" s="120"/>
      <c r="D174" s="120"/>
      <c r="E174" s="122"/>
    </row>
    <row r="175" spans="1:5" ht="15">
      <c r="A175" s="119"/>
      <c r="B175" s="120"/>
      <c r="C175" s="120"/>
      <c r="D175" s="120"/>
      <c r="E175" s="122"/>
    </row>
    <row r="176" spans="1:5" ht="15">
      <c r="A176" s="119"/>
      <c r="B176" s="120"/>
      <c r="C176" s="120"/>
      <c r="D176" s="120"/>
      <c r="E176" s="122"/>
    </row>
    <row r="177" spans="1:5" ht="15">
      <c r="A177" s="119"/>
      <c r="B177" s="120"/>
      <c r="C177" s="120"/>
      <c r="D177" s="120"/>
      <c r="E177" s="122"/>
    </row>
    <row r="178" spans="1:5" ht="15">
      <c r="A178" s="119"/>
      <c r="B178" s="120"/>
      <c r="C178" s="120"/>
      <c r="D178" s="120"/>
      <c r="E178" s="122"/>
    </row>
    <row r="179" spans="1:5" ht="15">
      <c r="A179" s="119"/>
      <c r="B179" s="120"/>
      <c r="C179" s="120"/>
      <c r="D179" s="120"/>
      <c r="E179" s="122"/>
    </row>
    <row r="180" spans="1:5" ht="15">
      <c r="A180" s="119"/>
      <c r="B180" s="120"/>
      <c r="C180" s="120"/>
      <c r="D180" s="120"/>
      <c r="E180" s="122"/>
    </row>
    <row r="181" spans="1:5" ht="15">
      <c r="A181" s="119"/>
      <c r="B181" s="120"/>
      <c r="C181" s="120"/>
      <c r="D181" s="120"/>
      <c r="E181" s="122"/>
    </row>
    <row r="182" spans="1:5" ht="15">
      <c r="A182" s="119"/>
      <c r="B182" s="120"/>
      <c r="C182" s="120"/>
      <c r="D182" s="120"/>
      <c r="E182" s="122"/>
    </row>
    <row r="183" spans="1:5" ht="15">
      <c r="A183" s="119"/>
      <c r="B183" s="120"/>
      <c r="C183" s="120"/>
      <c r="D183" s="120"/>
      <c r="E183" s="122"/>
    </row>
    <row r="184" spans="1:5" ht="15">
      <c r="A184" s="119"/>
      <c r="B184" s="120"/>
      <c r="C184" s="120"/>
      <c r="D184" s="120"/>
      <c r="E184" s="122"/>
    </row>
    <row r="185" spans="1:5" ht="15">
      <c r="A185" s="119"/>
      <c r="B185" s="120"/>
      <c r="C185" s="120"/>
      <c r="D185" s="120"/>
      <c r="E185" s="122"/>
    </row>
    <row r="186" spans="1:5" ht="15">
      <c r="A186" s="119"/>
      <c r="B186" s="120"/>
      <c r="C186" s="120"/>
      <c r="D186" s="120"/>
      <c r="E186" s="122"/>
    </row>
    <row r="187" spans="1:5" ht="15">
      <c r="A187" s="119"/>
      <c r="B187" s="120"/>
      <c r="C187" s="120"/>
      <c r="D187" s="120"/>
      <c r="E187" s="122"/>
    </row>
    <row r="188" spans="1:5" ht="15">
      <c r="A188" s="119"/>
      <c r="B188" s="120"/>
      <c r="C188" s="120"/>
      <c r="D188" s="120"/>
      <c r="E188" s="122"/>
    </row>
    <row r="189" spans="1:5" ht="15">
      <c r="A189" s="119"/>
      <c r="B189" s="120"/>
      <c r="C189" s="120"/>
      <c r="D189" s="120"/>
      <c r="E189" s="122"/>
    </row>
    <row r="190" spans="1:5" ht="15">
      <c r="A190" s="119"/>
      <c r="B190" s="120"/>
      <c r="C190" s="120"/>
      <c r="D190" s="120"/>
      <c r="E190" s="122"/>
    </row>
    <row r="191" spans="1:5" ht="15">
      <c r="A191" s="119"/>
      <c r="B191" s="120"/>
      <c r="C191" s="120"/>
      <c r="D191" s="120"/>
      <c r="E191" s="122"/>
    </row>
    <row r="192" spans="1:5" ht="15">
      <c r="A192" s="119"/>
      <c r="B192" s="120"/>
      <c r="C192" s="120"/>
      <c r="D192" s="120"/>
      <c r="E192" s="122"/>
    </row>
    <row r="193" spans="1:5" ht="15">
      <c r="A193" s="119"/>
      <c r="B193" s="120"/>
      <c r="C193" s="120"/>
      <c r="D193" s="120"/>
      <c r="E193" s="122"/>
    </row>
    <row r="194" spans="1:5" ht="15">
      <c r="A194" s="119"/>
      <c r="B194" s="120"/>
      <c r="C194" s="120"/>
      <c r="D194" s="120"/>
      <c r="E194" s="122"/>
    </row>
    <row r="195" spans="1:5" ht="15">
      <c r="A195" s="119"/>
      <c r="B195" s="120"/>
      <c r="C195" s="120"/>
      <c r="D195" s="120"/>
      <c r="E195" s="122"/>
    </row>
    <row r="196" spans="1:5" ht="15">
      <c r="A196" s="119"/>
      <c r="B196" s="120"/>
      <c r="C196" s="120"/>
      <c r="D196" s="120"/>
      <c r="E196" s="122"/>
    </row>
    <row r="197" spans="1:5" ht="15">
      <c r="A197" s="119"/>
      <c r="B197" s="120"/>
      <c r="C197" s="120"/>
      <c r="D197" s="120"/>
      <c r="E197" s="122"/>
    </row>
    <row r="198" spans="1:5" ht="15">
      <c r="A198" s="119"/>
      <c r="B198" s="120"/>
      <c r="C198" s="120"/>
      <c r="D198" s="120"/>
      <c r="E198" s="122"/>
    </row>
    <row r="199" spans="1:5" ht="15">
      <c r="A199" s="119"/>
      <c r="B199" s="120"/>
      <c r="C199" s="120"/>
      <c r="D199" s="120"/>
      <c r="E199" s="122"/>
    </row>
    <row r="200" spans="1:5" ht="15">
      <c r="A200" s="119"/>
      <c r="B200" s="120"/>
      <c r="C200" s="120"/>
      <c r="D200" s="120"/>
      <c r="E200" s="122"/>
    </row>
    <row r="201" spans="1:5" ht="15">
      <c r="A201" s="119"/>
      <c r="B201" s="120"/>
      <c r="C201" s="120"/>
      <c r="D201" s="120"/>
      <c r="E201" s="122"/>
    </row>
    <row r="202" spans="1:5" ht="15">
      <c r="A202" s="119"/>
      <c r="B202" s="120"/>
      <c r="C202" s="120"/>
      <c r="D202" s="120"/>
      <c r="E202" s="122"/>
    </row>
    <row r="203" spans="1:5" ht="15">
      <c r="A203" s="119"/>
      <c r="B203" s="120"/>
      <c r="C203" s="120"/>
      <c r="D203" s="120"/>
      <c r="E203" s="122"/>
    </row>
    <row r="204" spans="1:5" ht="15">
      <c r="A204" s="119"/>
      <c r="B204" s="120"/>
      <c r="C204" s="120"/>
      <c r="D204" s="120"/>
      <c r="E204" s="122"/>
    </row>
    <row r="205" spans="1:5" ht="15">
      <c r="A205" s="119"/>
      <c r="B205" s="120"/>
      <c r="C205" s="120"/>
      <c r="D205" s="120"/>
      <c r="E205" s="122"/>
    </row>
    <row r="206" spans="1:5" ht="15">
      <c r="A206" s="119"/>
      <c r="B206" s="120"/>
      <c r="C206" s="120"/>
      <c r="D206" s="120"/>
      <c r="E206" s="122"/>
    </row>
    <row r="207" spans="1:5" ht="15">
      <c r="A207" s="119"/>
      <c r="B207" s="120"/>
      <c r="C207" s="120"/>
      <c r="D207" s="120"/>
      <c r="E207" s="122"/>
    </row>
    <row r="208" spans="1:5" ht="15">
      <c r="A208" s="119"/>
      <c r="B208" s="120"/>
      <c r="C208" s="120"/>
      <c r="D208" s="120"/>
      <c r="E208" s="122"/>
    </row>
    <row r="209" spans="1:5" ht="15">
      <c r="A209" s="119"/>
      <c r="B209" s="120"/>
      <c r="C209" s="120"/>
      <c r="D209" s="120"/>
      <c r="E209" s="122"/>
    </row>
    <row r="210" spans="1:5" ht="15">
      <c r="A210" s="119"/>
      <c r="B210" s="120"/>
      <c r="C210" s="120"/>
      <c r="D210" s="120"/>
      <c r="E210" s="122"/>
    </row>
    <row r="211" spans="1:5" ht="15">
      <c r="A211" s="119"/>
      <c r="B211" s="120"/>
      <c r="C211" s="120"/>
      <c r="D211" s="120"/>
      <c r="E211" s="122"/>
    </row>
    <row r="212" spans="1:5" ht="15">
      <c r="A212" s="119"/>
      <c r="B212" s="120"/>
      <c r="C212" s="120"/>
      <c r="D212" s="120"/>
      <c r="E212" s="122"/>
    </row>
    <row r="213" spans="1:5" ht="15">
      <c r="A213" s="119"/>
      <c r="B213" s="120"/>
      <c r="C213" s="120"/>
      <c r="D213" s="120"/>
      <c r="E213" s="122"/>
    </row>
    <row r="214" spans="1:5" ht="15">
      <c r="A214" s="119"/>
      <c r="B214" s="120"/>
      <c r="C214" s="120"/>
      <c r="D214" s="120"/>
      <c r="E214" s="122"/>
    </row>
    <row r="215" spans="1:5" ht="15">
      <c r="A215" s="119"/>
      <c r="B215" s="120"/>
      <c r="C215" s="120"/>
      <c r="D215" s="120"/>
      <c r="E215" s="122"/>
    </row>
    <row r="216" spans="1:5" ht="15">
      <c r="A216" s="119"/>
      <c r="B216" s="120"/>
      <c r="C216" s="120"/>
      <c r="D216" s="120"/>
      <c r="E216" s="122"/>
    </row>
    <row r="217" spans="1:5" ht="15">
      <c r="A217" s="119"/>
      <c r="B217" s="120"/>
      <c r="C217" s="120"/>
      <c r="D217" s="120"/>
      <c r="E217" s="122"/>
    </row>
    <row r="218" spans="1:5" ht="15">
      <c r="A218" s="119"/>
      <c r="B218" s="120"/>
      <c r="C218" s="120"/>
      <c r="D218" s="120"/>
      <c r="E218" s="122"/>
    </row>
    <row r="219" spans="1:5" ht="15">
      <c r="A219" s="119"/>
      <c r="B219" s="120"/>
      <c r="C219" s="120"/>
      <c r="D219" s="120"/>
      <c r="E219" s="122"/>
    </row>
    <row r="220" spans="1:5" ht="15">
      <c r="A220" s="119"/>
      <c r="B220" s="120"/>
      <c r="C220" s="120"/>
      <c r="D220" s="120"/>
      <c r="E220" s="122"/>
    </row>
    <row r="221" spans="1:5" ht="15">
      <c r="A221" s="119"/>
      <c r="B221" s="120"/>
      <c r="C221" s="120"/>
      <c r="D221" s="120"/>
      <c r="E221" s="122"/>
    </row>
    <row r="222" spans="1:5" ht="15">
      <c r="A222" s="119"/>
      <c r="B222" s="120"/>
      <c r="C222" s="120"/>
      <c r="D222" s="120"/>
      <c r="E222" s="122"/>
    </row>
    <row r="223" spans="1:5" ht="15">
      <c r="A223" s="119"/>
      <c r="B223" s="120"/>
      <c r="C223" s="120"/>
      <c r="D223" s="120"/>
      <c r="E223" s="122"/>
    </row>
    <row r="224" spans="1:5" ht="15">
      <c r="A224" s="119"/>
      <c r="B224" s="120"/>
      <c r="C224" s="120"/>
      <c r="D224" s="120"/>
      <c r="E224" s="122"/>
    </row>
    <row r="225" spans="1:5" ht="15">
      <c r="A225" s="119"/>
      <c r="B225" s="120"/>
      <c r="C225" s="120"/>
      <c r="D225" s="120"/>
      <c r="E225" s="122"/>
    </row>
    <row r="226" spans="1:5" ht="15">
      <c r="A226" s="119"/>
      <c r="B226" s="120"/>
      <c r="C226" s="120"/>
      <c r="D226" s="120"/>
      <c r="E226" s="122"/>
    </row>
    <row r="227" spans="1:5" ht="15">
      <c r="A227" s="119"/>
      <c r="B227" s="120"/>
      <c r="C227" s="120"/>
      <c r="D227" s="120"/>
      <c r="E227" s="122"/>
    </row>
    <row r="228" spans="1:5" ht="15">
      <c r="A228" s="119"/>
      <c r="B228" s="120"/>
      <c r="C228" s="120"/>
      <c r="D228" s="120"/>
      <c r="E228" s="122"/>
    </row>
    <row r="229" spans="1:5" ht="15">
      <c r="A229" s="119"/>
      <c r="B229" s="120"/>
      <c r="C229" s="120"/>
      <c r="D229" s="120"/>
      <c r="E229" s="122"/>
    </row>
    <row r="230" spans="1:5" ht="15">
      <c r="A230" s="119"/>
      <c r="B230" s="120"/>
      <c r="C230" s="120"/>
      <c r="D230" s="120"/>
      <c r="E230" s="122"/>
    </row>
    <row r="231" spans="1:5" ht="15">
      <c r="A231" s="119"/>
      <c r="B231" s="120"/>
      <c r="C231" s="120"/>
      <c r="D231" s="120"/>
      <c r="E231" s="122"/>
    </row>
    <row r="232" spans="1:5" ht="15">
      <c r="A232" s="119"/>
      <c r="B232" s="120"/>
      <c r="C232" s="120"/>
      <c r="D232" s="120"/>
      <c r="E232" s="122"/>
    </row>
    <row r="233" spans="1:5" ht="15">
      <c r="A233" s="119"/>
      <c r="B233" s="120"/>
      <c r="C233" s="120"/>
      <c r="D233" s="120"/>
      <c r="E233" s="122"/>
    </row>
    <row r="234" spans="1:5" ht="15">
      <c r="A234" s="119"/>
      <c r="B234" s="120"/>
      <c r="C234" s="120"/>
      <c r="D234" s="120"/>
      <c r="E234" s="122"/>
    </row>
    <row r="235" spans="1:5" ht="15">
      <c r="A235" s="119"/>
      <c r="B235" s="120"/>
      <c r="C235" s="120"/>
      <c r="D235" s="120"/>
      <c r="E235" s="122"/>
    </row>
    <row r="236" spans="1:5" ht="15">
      <c r="A236" s="119"/>
      <c r="B236" s="120"/>
      <c r="C236" s="120"/>
      <c r="D236" s="120"/>
      <c r="E236" s="122"/>
    </row>
    <row r="237" spans="1:5" ht="15">
      <c r="A237" s="119"/>
      <c r="B237" s="120"/>
      <c r="C237" s="120"/>
      <c r="D237" s="120"/>
      <c r="E237" s="122"/>
    </row>
    <row r="238" spans="1:5" ht="15">
      <c r="A238" s="119"/>
      <c r="B238" s="120"/>
      <c r="C238" s="120"/>
      <c r="D238" s="120"/>
      <c r="E238" s="122"/>
    </row>
    <row r="239" spans="1:5" ht="15">
      <c r="A239" s="119"/>
      <c r="B239" s="120"/>
      <c r="C239" s="120"/>
      <c r="D239" s="120"/>
      <c r="E239" s="122"/>
    </row>
    <row r="240" spans="1:5" ht="15">
      <c r="A240" s="119"/>
      <c r="B240" s="120"/>
      <c r="C240" s="120"/>
      <c r="D240" s="120"/>
      <c r="E240" s="122"/>
    </row>
    <row r="241" spans="1:5" ht="15">
      <c r="A241" s="119"/>
      <c r="B241" s="120"/>
      <c r="C241" s="120"/>
      <c r="D241" s="120"/>
      <c r="E241" s="122"/>
    </row>
    <row r="242" spans="1:5" ht="15">
      <c r="A242" s="119"/>
      <c r="B242" s="120"/>
      <c r="C242" s="120"/>
      <c r="D242" s="120"/>
      <c r="E242" s="122"/>
    </row>
    <row r="243" spans="1:5" ht="15">
      <c r="A243" s="119"/>
      <c r="B243" s="120"/>
      <c r="C243" s="120"/>
      <c r="D243" s="120"/>
      <c r="E243" s="122"/>
    </row>
    <row r="244" spans="1:5" ht="15">
      <c r="A244" s="119"/>
      <c r="B244" s="120"/>
      <c r="C244" s="120"/>
      <c r="D244" s="120"/>
      <c r="E244" s="122"/>
    </row>
    <row r="245" spans="1:5" ht="15">
      <c r="A245" s="119"/>
      <c r="B245" s="120"/>
      <c r="C245" s="120"/>
      <c r="D245" s="120"/>
      <c r="E245" s="122"/>
    </row>
    <row r="246" spans="1:5" ht="15">
      <c r="A246" s="119"/>
      <c r="B246" s="120"/>
      <c r="C246" s="120"/>
      <c r="D246" s="120"/>
      <c r="E246" s="122"/>
    </row>
    <row r="247" spans="1:5" ht="15">
      <c r="A247" s="119"/>
      <c r="B247" s="120"/>
      <c r="C247" s="120"/>
      <c r="D247" s="120"/>
      <c r="E247" s="122"/>
    </row>
    <row r="248" spans="1:5" ht="15">
      <c r="A248" s="119"/>
      <c r="B248" s="120"/>
      <c r="C248" s="120"/>
      <c r="D248" s="120"/>
      <c r="E248" s="122"/>
    </row>
    <row r="249" spans="1:5" ht="15">
      <c r="A249" s="119"/>
      <c r="B249" s="120"/>
      <c r="C249" s="120"/>
      <c r="D249" s="120"/>
      <c r="E249" s="122"/>
    </row>
    <row r="250" spans="1:5" ht="15">
      <c r="A250" s="119"/>
      <c r="B250" s="120"/>
      <c r="C250" s="120"/>
      <c r="D250" s="120"/>
      <c r="E250" s="122"/>
    </row>
    <row r="251" spans="1:5" ht="15">
      <c r="A251" s="119"/>
      <c r="B251" s="120"/>
      <c r="C251" s="120"/>
      <c r="D251" s="120"/>
      <c r="E251" s="122"/>
    </row>
    <row r="252" spans="1:5" ht="15">
      <c r="A252" s="119"/>
      <c r="B252" s="120"/>
      <c r="C252" s="120"/>
      <c r="D252" s="120"/>
      <c r="E252" s="122"/>
    </row>
    <row r="253" spans="1:5" ht="15">
      <c r="A253" s="119"/>
      <c r="B253" s="120"/>
      <c r="C253" s="120"/>
      <c r="D253" s="120"/>
      <c r="E253" s="122"/>
    </row>
    <row r="254" spans="1:5" ht="15">
      <c r="A254" s="119"/>
      <c r="B254" s="120"/>
      <c r="C254" s="120"/>
      <c r="D254" s="120"/>
      <c r="E254" s="122"/>
    </row>
    <row r="255" spans="1:5" ht="15">
      <c r="A255" s="119"/>
      <c r="B255" s="120"/>
      <c r="C255" s="120"/>
      <c r="D255" s="120"/>
      <c r="E255" s="122"/>
    </row>
    <row r="256" spans="1:5" ht="15">
      <c r="A256" s="119"/>
      <c r="B256" s="120"/>
      <c r="C256" s="120"/>
      <c r="D256" s="120"/>
      <c r="E256" s="122"/>
    </row>
    <row r="257" spans="1:5" ht="15">
      <c r="A257" s="119"/>
      <c r="B257" s="120"/>
      <c r="C257" s="120"/>
      <c r="D257" s="120"/>
      <c r="E257" s="122"/>
    </row>
    <row r="258" spans="1:5" ht="15">
      <c r="A258" s="119"/>
      <c r="B258" s="120"/>
      <c r="C258" s="120"/>
      <c r="D258" s="120"/>
      <c r="E258" s="122"/>
    </row>
    <row r="259" spans="1:5" ht="15">
      <c r="A259" s="119"/>
      <c r="B259" s="120"/>
      <c r="C259" s="120"/>
      <c r="D259" s="120"/>
      <c r="E259" s="122"/>
    </row>
    <row r="260" spans="1:5" ht="15">
      <c r="A260" s="119"/>
      <c r="B260" s="120"/>
      <c r="C260" s="120"/>
      <c r="D260" s="120"/>
      <c r="E260" s="122"/>
    </row>
    <row r="261" spans="1:5" ht="15">
      <c r="A261" s="119"/>
      <c r="B261" s="120"/>
      <c r="C261" s="120"/>
      <c r="D261" s="120"/>
      <c r="E261" s="122"/>
    </row>
    <row r="262" spans="1:5" ht="15">
      <c r="A262" s="119"/>
      <c r="B262" s="120"/>
      <c r="C262" s="120"/>
      <c r="D262" s="120"/>
      <c r="E262" s="122"/>
    </row>
    <row r="263" spans="1:5" ht="15">
      <c r="A263" s="119"/>
      <c r="B263" s="120"/>
      <c r="C263" s="120"/>
      <c r="D263" s="120"/>
      <c r="E263" s="122"/>
    </row>
    <row r="264" spans="1:5" ht="15">
      <c r="A264" s="119"/>
      <c r="B264" s="120"/>
      <c r="C264" s="120"/>
      <c r="D264" s="120"/>
      <c r="E264" s="122"/>
    </row>
    <row r="265" spans="1:5" ht="15">
      <c r="A265" s="119"/>
      <c r="B265" s="120"/>
      <c r="C265" s="120"/>
      <c r="D265" s="120"/>
      <c r="E265" s="122"/>
    </row>
    <row r="266" spans="1:5" ht="15">
      <c r="A266" s="119"/>
      <c r="B266" s="120"/>
      <c r="C266" s="120"/>
      <c r="D266" s="120"/>
      <c r="E266" s="122"/>
    </row>
    <row r="267" spans="1:5" ht="15">
      <c r="A267" s="119"/>
      <c r="B267" s="120"/>
      <c r="C267" s="120"/>
      <c r="D267" s="120"/>
      <c r="E267" s="122"/>
    </row>
    <row r="268" spans="1:5" ht="15">
      <c r="A268" s="119"/>
      <c r="B268" s="120"/>
      <c r="C268" s="120"/>
      <c r="D268" s="120"/>
      <c r="E268" s="122"/>
    </row>
    <row r="269" spans="1:5" ht="15">
      <c r="A269" s="119"/>
      <c r="B269" s="120"/>
      <c r="C269" s="120"/>
      <c r="D269" s="120"/>
      <c r="E269" s="122"/>
    </row>
    <row r="270" spans="1:5" ht="15">
      <c r="A270" s="119"/>
      <c r="B270" s="120"/>
      <c r="C270" s="120"/>
      <c r="D270" s="120"/>
      <c r="E270" s="122"/>
    </row>
    <row r="271" spans="1:5" ht="15">
      <c r="A271" s="119"/>
      <c r="B271" s="120"/>
      <c r="C271" s="120"/>
      <c r="D271" s="120"/>
      <c r="E271" s="122"/>
    </row>
    <row r="272" spans="1:5" ht="15">
      <c r="A272" s="119"/>
      <c r="B272" s="120"/>
      <c r="C272" s="120"/>
      <c r="D272" s="120"/>
      <c r="E272" s="122"/>
    </row>
    <row r="273" spans="1:5" ht="15">
      <c r="A273" s="119"/>
      <c r="B273" s="120"/>
      <c r="C273" s="120"/>
      <c r="D273" s="120"/>
      <c r="E273" s="122"/>
    </row>
    <row r="274" spans="1:5" ht="15">
      <c r="A274" s="119"/>
      <c r="B274" s="120"/>
      <c r="C274" s="120"/>
      <c r="D274" s="120"/>
      <c r="E274" s="122"/>
    </row>
    <row r="275" spans="1:5" ht="15">
      <c r="A275" s="119"/>
      <c r="B275" s="120"/>
      <c r="C275" s="120"/>
      <c r="D275" s="120"/>
      <c r="E275" s="122"/>
    </row>
    <row r="276" spans="1:5" ht="15">
      <c r="A276" s="119"/>
      <c r="B276" s="120"/>
      <c r="C276" s="120"/>
      <c r="D276" s="120"/>
      <c r="E276" s="122"/>
    </row>
    <row r="277" spans="1:5" ht="15">
      <c r="A277" s="119"/>
      <c r="B277" s="120"/>
      <c r="C277" s="120"/>
      <c r="D277" s="120"/>
      <c r="E277" s="122"/>
    </row>
    <row r="278" spans="1:5" ht="15">
      <c r="A278" s="119"/>
      <c r="B278" s="120"/>
      <c r="C278" s="120"/>
      <c r="D278" s="120"/>
      <c r="E278" s="122"/>
    </row>
    <row r="279" spans="1:5" ht="15">
      <c r="A279" s="119"/>
      <c r="B279" s="120"/>
      <c r="C279" s="120"/>
      <c r="D279" s="120"/>
      <c r="E279" s="122"/>
    </row>
    <row r="280" spans="1:5" ht="15">
      <c r="A280" s="119"/>
      <c r="B280" s="120"/>
      <c r="C280" s="120"/>
      <c r="D280" s="120"/>
      <c r="E280" s="122"/>
    </row>
    <row r="281" spans="1:5" ht="15">
      <c r="A281" s="119"/>
      <c r="B281" s="120"/>
      <c r="C281" s="120"/>
      <c r="D281" s="120"/>
      <c r="E281" s="122"/>
    </row>
    <row r="282" spans="1:5" ht="15">
      <c r="A282" s="119"/>
      <c r="B282" s="120"/>
      <c r="C282" s="120"/>
      <c r="D282" s="120"/>
      <c r="E282" s="122"/>
    </row>
    <row r="283" spans="1:5" ht="15">
      <c r="A283" s="119"/>
      <c r="B283" s="120"/>
      <c r="C283" s="120"/>
      <c r="D283" s="120"/>
      <c r="E283" s="122"/>
    </row>
    <row r="284" spans="1:5" ht="15">
      <c r="A284" s="119"/>
      <c r="B284" s="120"/>
      <c r="C284" s="120"/>
      <c r="D284" s="120"/>
      <c r="E284" s="122"/>
    </row>
    <row r="285" spans="1:5" ht="15">
      <c r="A285" s="119"/>
      <c r="B285" s="120"/>
      <c r="C285" s="120"/>
      <c r="D285" s="120"/>
      <c r="E285" s="122"/>
    </row>
    <row r="286" spans="1:5" ht="15">
      <c r="A286" s="119"/>
      <c r="B286" s="120"/>
      <c r="C286" s="120"/>
      <c r="D286" s="120"/>
      <c r="E286" s="122"/>
    </row>
    <row r="287" spans="1:5" ht="15">
      <c r="A287" s="119"/>
      <c r="B287" s="120"/>
      <c r="C287" s="120"/>
      <c r="D287" s="120"/>
      <c r="E287" s="122"/>
    </row>
    <row r="288" spans="1:5" ht="15">
      <c r="A288" s="119"/>
      <c r="B288" s="120"/>
      <c r="C288" s="120"/>
      <c r="D288" s="120"/>
      <c r="E288" s="122"/>
    </row>
    <row r="289" spans="1:5" ht="15">
      <c r="A289" s="119"/>
      <c r="B289" s="120"/>
      <c r="C289" s="120"/>
      <c r="D289" s="120"/>
      <c r="E289" s="122"/>
    </row>
    <row r="290" spans="1:5" ht="15">
      <c r="A290" s="119"/>
      <c r="B290" s="120"/>
      <c r="C290" s="120"/>
      <c r="D290" s="120"/>
      <c r="E290" s="122"/>
    </row>
    <row r="291" spans="1:5" ht="15">
      <c r="A291" s="119"/>
      <c r="B291" s="120"/>
      <c r="C291" s="120"/>
      <c r="D291" s="120"/>
      <c r="E291" s="122"/>
    </row>
    <row r="292" spans="1:5" ht="15">
      <c r="A292" s="119"/>
      <c r="B292" s="120"/>
      <c r="C292" s="120"/>
      <c r="D292" s="120"/>
      <c r="E292" s="122"/>
    </row>
    <row r="293" spans="1:5" ht="15">
      <c r="A293" s="119"/>
      <c r="B293" s="120"/>
      <c r="C293" s="120"/>
      <c r="D293" s="120"/>
      <c r="E293" s="122"/>
    </row>
    <row r="294" spans="1:5" ht="15">
      <c r="A294" s="119"/>
      <c r="B294" s="120"/>
      <c r="C294" s="120"/>
      <c r="D294" s="120"/>
      <c r="E294" s="122"/>
    </row>
    <row r="295" spans="1:5" ht="15">
      <c r="A295" s="119"/>
      <c r="B295" s="120"/>
      <c r="C295" s="120"/>
      <c r="D295" s="120"/>
      <c r="E295" s="122"/>
    </row>
    <row r="296" spans="1:5" ht="15">
      <c r="A296" s="119"/>
      <c r="B296" s="120"/>
      <c r="C296" s="120"/>
      <c r="D296" s="120"/>
      <c r="E296" s="122"/>
    </row>
    <row r="297" spans="1:5" ht="15">
      <c r="A297" s="119"/>
      <c r="B297" s="120"/>
      <c r="C297" s="120"/>
      <c r="D297" s="120"/>
      <c r="E297" s="122"/>
    </row>
    <row r="298" spans="1:5" ht="15">
      <c r="A298" s="119"/>
      <c r="B298" s="120"/>
      <c r="C298" s="120"/>
      <c r="D298" s="120"/>
      <c r="E298" s="122"/>
    </row>
    <row r="299" spans="1:5" ht="15">
      <c r="A299" s="119"/>
      <c r="B299" s="120"/>
      <c r="C299" s="120"/>
      <c r="D299" s="120"/>
      <c r="E299" s="122"/>
    </row>
    <row r="300" spans="1:5" ht="15">
      <c r="A300" s="119"/>
      <c r="B300" s="120"/>
      <c r="C300" s="120"/>
      <c r="D300" s="120"/>
      <c r="E300" s="122"/>
    </row>
    <row r="301" spans="1:5" ht="15">
      <c r="A301" s="119"/>
      <c r="B301" s="120"/>
      <c r="C301" s="120"/>
      <c r="D301" s="120"/>
      <c r="E301" s="122"/>
    </row>
    <row r="302" spans="1:5" ht="15">
      <c r="A302" s="119"/>
      <c r="B302" s="120"/>
      <c r="C302" s="120"/>
      <c r="D302" s="120"/>
      <c r="E302" s="122"/>
    </row>
    <row r="303" spans="1:5" ht="15">
      <c r="A303" s="119"/>
      <c r="B303" s="120"/>
      <c r="C303" s="120"/>
      <c r="D303" s="120"/>
      <c r="E303" s="122"/>
    </row>
    <row r="304" spans="1:5" ht="15">
      <c r="A304" s="119"/>
      <c r="B304" s="120"/>
      <c r="C304" s="120"/>
      <c r="D304" s="120"/>
      <c r="E304" s="122"/>
    </row>
    <row r="305" spans="1:5" ht="15">
      <c r="A305" s="119"/>
      <c r="B305" s="120"/>
      <c r="C305" s="120"/>
      <c r="D305" s="120"/>
      <c r="E305" s="122"/>
    </row>
    <row r="306" spans="1:5" ht="15">
      <c r="A306" s="119"/>
      <c r="B306" s="120"/>
      <c r="C306" s="120"/>
      <c r="D306" s="120"/>
      <c r="E306" s="122"/>
    </row>
    <row r="307" spans="1:5" ht="15">
      <c r="A307" s="119"/>
      <c r="B307" s="120"/>
      <c r="C307" s="120"/>
      <c r="D307" s="120"/>
      <c r="E307" s="122"/>
    </row>
    <row r="308" spans="1:5" ht="15">
      <c r="A308" s="119"/>
      <c r="B308" s="120"/>
      <c r="C308" s="120"/>
      <c r="D308" s="120"/>
      <c r="E308" s="122"/>
    </row>
    <row r="309" spans="1:5" ht="15">
      <c r="A309" s="119"/>
      <c r="B309" s="120"/>
      <c r="C309" s="120"/>
      <c r="D309" s="120"/>
      <c r="E309" s="122"/>
    </row>
    <row r="310" spans="1:5" ht="15">
      <c r="A310" s="119"/>
      <c r="B310" s="120"/>
      <c r="C310" s="120"/>
      <c r="D310" s="120"/>
      <c r="E310" s="122"/>
    </row>
    <row r="311" spans="1:5" ht="15">
      <c r="A311" s="119"/>
      <c r="B311" s="120"/>
      <c r="C311" s="120"/>
      <c r="D311" s="120"/>
      <c r="E311" s="122"/>
    </row>
    <row r="312" spans="1:5" ht="15">
      <c r="A312" s="119"/>
      <c r="B312" s="120"/>
      <c r="C312" s="120"/>
      <c r="D312" s="120"/>
      <c r="E312" s="122"/>
    </row>
    <row r="313" spans="1:5" ht="15">
      <c r="A313" s="119"/>
      <c r="B313" s="120"/>
      <c r="C313" s="120"/>
      <c r="D313" s="120"/>
      <c r="E313" s="122"/>
    </row>
    <row r="314" spans="1:5" ht="15">
      <c r="A314" s="119"/>
      <c r="B314" s="120"/>
      <c r="C314" s="120"/>
      <c r="D314" s="120"/>
      <c r="E314" s="122"/>
    </row>
    <row r="315" spans="1:5" ht="15">
      <c r="A315" s="119"/>
      <c r="B315" s="120"/>
      <c r="C315" s="120"/>
      <c r="D315" s="120"/>
      <c r="E315" s="122"/>
    </row>
    <row r="316" spans="1:5" ht="15">
      <c r="A316" s="119"/>
      <c r="B316" s="120"/>
      <c r="C316" s="120"/>
      <c r="D316" s="120"/>
      <c r="E316" s="122"/>
    </row>
    <row r="317" spans="1:5" ht="15">
      <c r="A317" s="119"/>
      <c r="B317" s="120"/>
      <c r="C317" s="120"/>
      <c r="D317" s="120"/>
      <c r="E317" s="122"/>
    </row>
    <row r="318" spans="1:5" ht="15">
      <c r="A318" s="119"/>
      <c r="B318" s="120"/>
      <c r="C318" s="120"/>
      <c r="D318" s="120"/>
      <c r="E318" s="122"/>
    </row>
    <row r="319" spans="1:5" ht="15">
      <c r="A319" s="119"/>
      <c r="B319" s="120"/>
      <c r="C319" s="120"/>
      <c r="D319" s="120"/>
      <c r="E319" s="122"/>
    </row>
    <row r="320" spans="1:5" ht="15">
      <c r="A320" s="119"/>
      <c r="B320" s="120"/>
      <c r="C320" s="120"/>
      <c r="D320" s="120"/>
      <c r="E320" s="122"/>
    </row>
    <row r="321" spans="1:5" ht="15">
      <c r="A321" s="119"/>
      <c r="B321" s="120"/>
      <c r="C321" s="120"/>
      <c r="D321" s="120"/>
      <c r="E321" s="122"/>
    </row>
    <row r="322" spans="1:5" ht="15">
      <c r="A322" s="119"/>
      <c r="B322" s="120"/>
      <c r="C322" s="120"/>
      <c r="D322" s="120"/>
      <c r="E322" s="122"/>
    </row>
    <row r="323" spans="1:5" ht="15">
      <c r="A323" s="119"/>
      <c r="B323" s="120"/>
      <c r="C323" s="120"/>
      <c r="D323" s="120"/>
      <c r="E323" s="122"/>
    </row>
    <row r="324" spans="1:5" ht="15">
      <c r="A324" s="119"/>
      <c r="B324" s="120"/>
      <c r="C324" s="120"/>
      <c r="D324" s="120"/>
      <c r="E324" s="122"/>
    </row>
    <row r="325" spans="1:5" ht="15">
      <c r="A325" s="119"/>
      <c r="B325" s="120"/>
      <c r="C325" s="120"/>
      <c r="D325" s="120"/>
      <c r="E325" s="122"/>
    </row>
    <row r="326" spans="1:5" ht="15">
      <c r="A326" s="119"/>
      <c r="B326" s="120"/>
      <c r="C326" s="120"/>
      <c r="D326" s="120"/>
      <c r="E326" s="122"/>
    </row>
    <row r="327" spans="1:5" ht="15">
      <c r="A327" s="119"/>
      <c r="B327" s="120"/>
      <c r="C327" s="120"/>
      <c r="D327" s="120"/>
      <c r="E327" s="122"/>
    </row>
    <row r="328" spans="1:5" ht="15">
      <c r="A328" s="119"/>
      <c r="B328" s="120"/>
      <c r="C328" s="120"/>
      <c r="D328" s="120"/>
      <c r="E328" s="122"/>
    </row>
    <row r="329" spans="1:5" ht="15">
      <c r="A329" s="119"/>
      <c r="B329" s="120"/>
      <c r="C329" s="120"/>
      <c r="D329" s="120"/>
      <c r="E329" s="122"/>
    </row>
    <row r="330" spans="1:5" ht="15">
      <c r="A330" s="119"/>
      <c r="B330" s="120"/>
      <c r="C330" s="120"/>
      <c r="D330" s="120"/>
      <c r="E330" s="122"/>
    </row>
    <row r="331" spans="1:5" ht="15">
      <c r="A331" s="119"/>
      <c r="B331" s="120"/>
      <c r="C331" s="120"/>
      <c r="D331" s="120"/>
      <c r="E331" s="122"/>
    </row>
    <row r="332" spans="1:5" ht="15">
      <c r="A332" s="119"/>
      <c r="B332" s="120"/>
      <c r="C332" s="120"/>
      <c r="D332" s="120"/>
      <c r="E332" s="122"/>
    </row>
    <row r="333" spans="1:5" ht="15">
      <c r="A333" s="119"/>
      <c r="B333" s="120"/>
      <c r="C333" s="120"/>
      <c r="D333" s="120"/>
      <c r="E333" s="122"/>
    </row>
    <row r="334" spans="1:5" ht="15">
      <c r="A334" s="119"/>
      <c r="B334" s="120"/>
      <c r="C334" s="120"/>
      <c r="D334" s="120"/>
      <c r="E334" s="122"/>
    </row>
    <row r="335" spans="1:5" ht="15">
      <c r="A335" s="119"/>
      <c r="B335" s="120"/>
      <c r="C335" s="120"/>
      <c r="D335" s="120"/>
      <c r="E335" s="122"/>
    </row>
    <row r="336" spans="1:5" ht="15">
      <c r="A336" s="119"/>
      <c r="B336" s="120"/>
      <c r="C336" s="120"/>
      <c r="D336" s="120"/>
      <c r="E336" s="122"/>
    </row>
    <row r="337" spans="1:5" ht="15">
      <c r="A337" s="119"/>
      <c r="B337" s="120"/>
      <c r="C337" s="120"/>
      <c r="D337" s="120"/>
      <c r="E337" s="122"/>
    </row>
    <row r="338" spans="1:5" ht="15">
      <c r="A338" s="119"/>
      <c r="B338" s="120"/>
      <c r="C338" s="120"/>
      <c r="D338" s="120"/>
      <c r="E338" s="122"/>
    </row>
    <row r="339" spans="1:5" ht="15">
      <c r="A339" s="119"/>
      <c r="B339" s="120"/>
      <c r="C339" s="120"/>
      <c r="D339" s="120"/>
      <c r="E339" s="122"/>
    </row>
    <row r="340" spans="1:5" ht="15">
      <c r="A340" s="119"/>
      <c r="B340" s="120"/>
      <c r="C340" s="120"/>
      <c r="D340" s="120"/>
      <c r="E340" s="122"/>
    </row>
    <row r="341" spans="1:5" ht="15">
      <c r="A341" s="119"/>
      <c r="B341" s="120"/>
      <c r="C341" s="120"/>
      <c r="D341" s="120"/>
      <c r="E341" s="122"/>
    </row>
    <row r="342" spans="1:5" ht="15">
      <c r="A342" s="119"/>
      <c r="B342" s="120"/>
      <c r="C342" s="120"/>
      <c r="D342" s="120"/>
      <c r="E342" s="122"/>
    </row>
    <row r="343" spans="1:5" ht="15">
      <c r="A343" s="119"/>
      <c r="B343" s="120"/>
      <c r="C343" s="120"/>
      <c r="D343" s="120"/>
      <c r="E343" s="122"/>
    </row>
    <row r="344" spans="1:5" ht="15">
      <c r="A344" s="119"/>
      <c r="B344" s="120"/>
      <c r="C344" s="120"/>
      <c r="D344" s="120"/>
      <c r="E344" s="122"/>
    </row>
    <row r="345" spans="1:5" ht="15">
      <c r="A345" s="119"/>
      <c r="B345" s="120"/>
      <c r="C345" s="120"/>
      <c r="D345" s="120"/>
      <c r="E345" s="122"/>
    </row>
    <row r="346" spans="1:5" ht="15">
      <c r="A346" s="119"/>
      <c r="B346" s="120"/>
      <c r="C346" s="120"/>
      <c r="D346" s="120"/>
      <c r="E346" s="122"/>
    </row>
    <row r="347" spans="1:5" ht="15">
      <c r="A347" s="119"/>
      <c r="B347" s="120"/>
      <c r="C347" s="120"/>
      <c r="D347" s="120"/>
      <c r="E347" s="122"/>
    </row>
    <row r="348" spans="1:5" ht="15">
      <c r="A348" s="119"/>
      <c r="B348" s="120"/>
      <c r="C348" s="120"/>
      <c r="D348" s="120"/>
      <c r="E348" s="122"/>
    </row>
    <row r="349" spans="1:5" ht="15">
      <c r="A349" s="119"/>
      <c r="B349" s="120"/>
      <c r="C349" s="120"/>
      <c r="D349" s="120"/>
      <c r="E349" s="122"/>
    </row>
    <row r="350" spans="1:5" ht="15">
      <c r="A350" s="119"/>
      <c r="B350" s="120"/>
      <c r="C350" s="120"/>
      <c r="D350" s="120"/>
      <c r="E350" s="122"/>
    </row>
    <row r="351" spans="1:5" ht="15">
      <c r="A351" s="119"/>
      <c r="B351" s="120"/>
      <c r="C351" s="120"/>
      <c r="D351" s="120"/>
      <c r="E351" s="122"/>
    </row>
    <row r="352" spans="1:5" ht="15">
      <c r="A352" s="119"/>
      <c r="B352" s="120"/>
      <c r="C352" s="120"/>
      <c r="D352" s="120"/>
      <c r="E352" s="122"/>
    </row>
    <row r="353" spans="1:5" ht="15">
      <c r="A353" s="119"/>
      <c r="B353" s="120"/>
      <c r="C353" s="120"/>
      <c r="D353" s="120"/>
      <c r="E353" s="122"/>
    </row>
    <row r="354" spans="1:5" ht="15">
      <c r="A354" s="119"/>
      <c r="B354" s="120"/>
      <c r="C354" s="120"/>
      <c r="D354" s="120"/>
      <c r="E354" s="122"/>
    </row>
    <row r="355" spans="1:5" ht="15">
      <c r="A355" s="119"/>
      <c r="B355" s="120"/>
      <c r="C355" s="120"/>
      <c r="D355" s="120"/>
      <c r="E355" s="122"/>
    </row>
    <row r="356" spans="1:5" ht="15">
      <c r="A356" s="119"/>
      <c r="B356" s="120"/>
      <c r="C356" s="120"/>
      <c r="D356" s="120"/>
      <c r="E356" s="122"/>
    </row>
    <row r="357" spans="1:5" ht="15">
      <c r="A357" s="119"/>
      <c r="B357" s="120"/>
      <c r="C357" s="120"/>
      <c r="D357" s="120"/>
      <c r="E357" s="122"/>
    </row>
    <row r="358" spans="1:5" ht="15">
      <c r="A358" s="119"/>
      <c r="B358" s="120"/>
      <c r="C358" s="120"/>
      <c r="D358" s="120"/>
      <c r="E358" s="122"/>
    </row>
    <row r="359" spans="1:5" ht="15">
      <c r="A359" s="119"/>
      <c r="B359" s="120"/>
      <c r="C359" s="120"/>
      <c r="D359" s="120"/>
      <c r="E359" s="122"/>
    </row>
    <row r="360" spans="1:5" ht="15">
      <c r="A360" s="119"/>
      <c r="B360" s="120"/>
      <c r="C360" s="120"/>
      <c r="D360" s="120"/>
      <c r="E360" s="122"/>
    </row>
    <row r="361" spans="1:5" ht="15">
      <c r="A361" s="119"/>
      <c r="B361" s="120"/>
      <c r="C361" s="120"/>
      <c r="D361" s="120"/>
      <c r="E361" s="122"/>
    </row>
    <row r="362" spans="1:5" ht="15">
      <c r="A362" s="119"/>
      <c r="B362" s="120"/>
      <c r="C362" s="120"/>
      <c r="D362" s="120"/>
      <c r="E362" s="122"/>
    </row>
    <row r="363" spans="1:5" ht="15">
      <c r="A363" s="119"/>
      <c r="B363" s="120"/>
      <c r="C363" s="120"/>
      <c r="D363" s="120"/>
      <c r="E363" s="122"/>
    </row>
    <row r="364" spans="1:5" ht="15">
      <c r="A364" s="119"/>
      <c r="B364" s="120"/>
      <c r="C364" s="120"/>
      <c r="D364" s="120"/>
      <c r="E364" s="122"/>
    </row>
    <row r="365" spans="1:5" ht="15">
      <c r="A365" s="119"/>
      <c r="B365" s="120"/>
      <c r="C365" s="120"/>
      <c r="D365" s="120"/>
      <c r="E365" s="122"/>
    </row>
    <row r="366" spans="1:5" ht="15">
      <c r="A366" s="119"/>
      <c r="B366" s="120"/>
      <c r="C366" s="120"/>
      <c r="D366" s="120"/>
      <c r="E366" s="122"/>
    </row>
    <row r="367" spans="1:5" ht="15">
      <c r="A367" s="119"/>
      <c r="B367" s="120"/>
      <c r="C367" s="120"/>
      <c r="D367" s="120"/>
      <c r="E367" s="122"/>
    </row>
    <row r="368" spans="1:5" ht="15">
      <c r="A368" s="119"/>
      <c r="B368" s="120"/>
      <c r="C368" s="120"/>
      <c r="D368" s="120"/>
      <c r="E368" s="122"/>
    </row>
    <row r="369" spans="1:5" ht="15">
      <c r="A369" s="119"/>
      <c r="B369" s="120"/>
      <c r="C369" s="120"/>
      <c r="D369" s="120"/>
      <c r="E369" s="122"/>
    </row>
    <row r="370" spans="1:5" ht="15">
      <c r="A370" s="119"/>
      <c r="B370" s="120"/>
      <c r="C370" s="120"/>
      <c r="D370" s="120"/>
      <c r="E370" s="122"/>
    </row>
    <row r="371" spans="1:5" ht="15">
      <c r="A371" s="119"/>
      <c r="B371" s="120"/>
      <c r="C371" s="120"/>
      <c r="D371" s="120"/>
      <c r="E371" s="122"/>
    </row>
    <row r="372" spans="1:5" ht="15">
      <c r="A372" s="119"/>
      <c r="B372" s="120"/>
      <c r="C372" s="120"/>
      <c r="D372" s="120"/>
      <c r="E372" s="122"/>
    </row>
    <row r="373" spans="1:5" ht="15">
      <c r="A373" s="119"/>
      <c r="B373" s="120"/>
      <c r="C373" s="120"/>
      <c r="D373" s="120"/>
      <c r="E373" s="122"/>
    </row>
    <row r="374" spans="1:5" ht="15">
      <c r="A374" s="119"/>
      <c r="B374" s="120"/>
      <c r="C374" s="120"/>
      <c r="D374" s="120"/>
      <c r="E374" s="122"/>
    </row>
    <row r="375" spans="1:5" ht="15">
      <c r="A375" s="119"/>
      <c r="B375" s="120"/>
      <c r="C375" s="120"/>
      <c r="D375" s="120"/>
      <c r="E375" s="122"/>
    </row>
    <row r="376" spans="1:5" ht="15">
      <c r="A376" s="119"/>
      <c r="B376" s="120"/>
      <c r="C376" s="120"/>
      <c r="D376" s="120"/>
      <c r="E376" s="122"/>
    </row>
    <row r="377" spans="1:5" ht="15">
      <c r="A377" s="119"/>
      <c r="B377" s="120"/>
      <c r="C377" s="120"/>
      <c r="D377" s="120"/>
      <c r="E377" s="122"/>
    </row>
    <row r="378" spans="1:5" ht="15">
      <c r="A378" s="119"/>
      <c r="B378" s="120"/>
      <c r="C378" s="120"/>
      <c r="D378" s="120"/>
      <c r="E378" s="122"/>
    </row>
    <row r="379" spans="1:5" ht="15">
      <c r="A379" s="119"/>
      <c r="B379" s="120"/>
      <c r="C379" s="120"/>
      <c r="D379" s="120"/>
      <c r="E379" s="122"/>
    </row>
    <row r="380" spans="1:5" ht="15">
      <c r="A380" s="119"/>
      <c r="B380" s="120"/>
      <c r="C380" s="120"/>
      <c r="D380" s="120"/>
      <c r="E380" s="122"/>
    </row>
    <row r="381" spans="1:5" ht="15">
      <c r="A381" s="119"/>
      <c r="B381" s="120"/>
      <c r="C381" s="120"/>
      <c r="D381" s="120"/>
      <c r="E381" s="122"/>
    </row>
    <row r="382" spans="1:5" ht="15">
      <c r="A382" s="119"/>
      <c r="B382" s="120"/>
      <c r="C382" s="120"/>
      <c r="D382" s="120"/>
      <c r="E382" s="122"/>
    </row>
    <row r="383" spans="1:5" ht="15">
      <c r="A383" s="119"/>
      <c r="B383" s="120"/>
      <c r="C383" s="120"/>
      <c r="D383" s="120"/>
      <c r="E383" s="122"/>
    </row>
    <row r="384" spans="1:5" ht="15">
      <c r="A384" s="119"/>
      <c r="B384" s="120"/>
      <c r="C384" s="120"/>
      <c r="D384" s="120"/>
      <c r="E384" s="122"/>
    </row>
    <row r="385" spans="1:5" ht="15">
      <c r="A385" s="119"/>
      <c r="B385" s="120"/>
      <c r="C385" s="120"/>
      <c r="D385" s="120"/>
      <c r="E385" s="122"/>
    </row>
    <row r="386" spans="1:5" ht="15">
      <c r="A386" s="119"/>
      <c r="B386" s="120"/>
      <c r="C386" s="120"/>
      <c r="D386" s="120"/>
      <c r="E386" s="122"/>
    </row>
    <row r="387" spans="1:5" ht="15">
      <c r="A387" s="119"/>
      <c r="B387" s="120"/>
      <c r="C387" s="120"/>
      <c r="D387" s="120"/>
      <c r="E387" s="122"/>
    </row>
    <row r="388" spans="1:5" ht="15">
      <c r="A388" s="119"/>
      <c r="B388" s="120"/>
      <c r="C388" s="120"/>
      <c r="D388" s="120"/>
      <c r="E388" s="122"/>
    </row>
    <row r="389" spans="1:5" ht="15">
      <c r="A389" s="119"/>
      <c r="B389" s="120"/>
      <c r="C389" s="120"/>
      <c r="D389" s="120"/>
      <c r="E389" s="122"/>
    </row>
    <row r="390" spans="1:5" ht="15">
      <c r="A390" s="119"/>
      <c r="B390" s="120"/>
      <c r="C390" s="120"/>
      <c r="D390" s="120"/>
      <c r="E390" s="122"/>
    </row>
    <row r="391" spans="1:5" ht="15">
      <c r="A391" s="119"/>
      <c r="B391" s="120"/>
      <c r="C391" s="120"/>
      <c r="D391" s="120"/>
      <c r="E391" s="122"/>
    </row>
    <row r="392" spans="1:5" ht="15">
      <c r="A392" s="119"/>
      <c r="B392" s="120"/>
      <c r="C392" s="120"/>
      <c r="D392" s="120"/>
      <c r="E392" s="122"/>
    </row>
    <row r="393" spans="1:5" ht="15">
      <c r="A393" s="119"/>
      <c r="B393" s="120"/>
      <c r="C393" s="120"/>
      <c r="D393" s="120"/>
      <c r="E393" s="122"/>
    </row>
    <row r="394" spans="1:5" ht="15">
      <c r="A394" s="119"/>
      <c r="B394" s="120"/>
      <c r="C394" s="120"/>
      <c r="D394" s="120"/>
      <c r="E394" s="122"/>
    </row>
    <row r="395" spans="1:5" ht="15">
      <c r="A395" s="119"/>
      <c r="B395" s="120"/>
      <c r="C395" s="120"/>
      <c r="D395" s="120"/>
      <c r="E395" s="122"/>
    </row>
    <row r="396" spans="1:5" ht="15">
      <c r="A396" s="119"/>
      <c r="B396" s="120"/>
      <c r="C396" s="120"/>
      <c r="D396" s="120"/>
      <c r="E396" s="122"/>
    </row>
    <row r="397" spans="1:5" ht="15">
      <c r="A397" s="119"/>
      <c r="B397" s="120"/>
      <c r="C397" s="120"/>
      <c r="D397" s="120"/>
      <c r="E397" s="122"/>
    </row>
    <row r="398" spans="1:5" ht="15">
      <c r="A398" s="119"/>
      <c r="B398" s="120"/>
      <c r="C398" s="120"/>
      <c r="D398" s="120"/>
      <c r="E398" s="122"/>
    </row>
    <row r="399" spans="1:5" ht="15">
      <c r="A399" s="119"/>
      <c r="B399" s="120"/>
      <c r="C399" s="120"/>
      <c r="D399" s="120"/>
      <c r="E399" s="122"/>
    </row>
    <row r="400" spans="1:5" ht="15">
      <c r="A400" s="119"/>
      <c r="B400" s="120"/>
      <c r="C400" s="120"/>
      <c r="D400" s="120"/>
      <c r="E400" s="122"/>
    </row>
    <row r="401" spans="1:5" ht="15">
      <c r="A401" s="119"/>
      <c r="B401" s="120"/>
      <c r="C401" s="120"/>
      <c r="D401" s="120"/>
      <c r="E401" s="122"/>
    </row>
    <row r="402" spans="1:5" ht="15">
      <c r="A402" s="119"/>
      <c r="B402" s="120"/>
      <c r="C402" s="120"/>
      <c r="D402" s="120"/>
      <c r="E402" s="122"/>
    </row>
    <row r="403" spans="1:5" ht="15">
      <c r="A403" s="119"/>
      <c r="B403" s="120"/>
      <c r="C403" s="120"/>
      <c r="D403" s="120"/>
      <c r="E403" s="122"/>
    </row>
    <row r="404" spans="1:5" ht="15">
      <c r="A404" s="119"/>
      <c r="B404" s="120"/>
      <c r="C404" s="120"/>
      <c r="D404" s="120"/>
      <c r="E404" s="122"/>
    </row>
    <row r="405" spans="1:5" ht="15">
      <c r="A405" s="119"/>
      <c r="B405" s="120"/>
      <c r="C405" s="120"/>
      <c r="D405" s="120"/>
      <c r="E405" s="122"/>
    </row>
    <row r="406" spans="1:5" ht="15">
      <c r="A406" s="119"/>
      <c r="B406" s="120"/>
      <c r="C406" s="120"/>
      <c r="D406" s="120"/>
      <c r="E406" s="122"/>
    </row>
    <row r="407" spans="1:5" ht="15">
      <c r="A407" s="119"/>
      <c r="B407" s="120"/>
      <c r="C407" s="120"/>
      <c r="D407" s="120"/>
      <c r="E407" s="122"/>
    </row>
    <row r="408" spans="1:5" ht="15">
      <c r="A408" s="119"/>
      <c r="B408" s="120"/>
      <c r="C408" s="120"/>
      <c r="D408" s="120"/>
      <c r="E408" s="122"/>
    </row>
    <row r="409" spans="1:5" ht="15">
      <c r="A409" s="119"/>
      <c r="B409" s="120"/>
      <c r="C409" s="120"/>
      <c r="D409" s="120"/>
      <c r="E409" s="122"/>
    </row>
    <row r="410" spans="1:5" ht="15">
      <c r="A410" s="119"/>
      <c r="B410" s="120"/>
      <c r="C410" s="120"/>
      <c r="D410" s="120"/>
      <c r="E410" s="122"/>
    </row>
    <row r="411" spans="1:5" ht="15">
      <c r="A411" s="119"/>
      <c r="B411" s="120"/>
      <c r="C411" s="120"/>
      <c r="D411" s="120"/>
      <c r="E411" s="122"/>
    </row>
    <row r="412" spans="1:5" ht="15">
      <c r="A412" s="119"/>
      <c r="B412" s="120"/>
      <c r="C412" s="120"/>
      <c r="D412" s="120"/>
      <c r="E412" s="122"/>
    </row>
    <row r="413" spans="1:5" ht="15">
      <c r="A413" s="119"/>
      <c r="B413" s="120"/>
      <c r="C413" s="120"/>
      <c r="D413" s="120"/>
      <c r="E413" s="122"/>
    </row>
    <row r="414" spans="1:5" ht="15">
      <c r="A414" s="119"/>
      <c r="B414" s="120"/>
      <c r="C414" s="120"/>
      <c r="D414" s="120"/>
      <c r="E414" s="122"/>
    </row>
    <row r="415" spans="1:5" ht="15">
      <c r="A415" s="119"/>
      <c r="B415" s="120"/>
      <c r="C415" s="120"/>
      <c r="D415" s="120"/>
      <c r="E415" s="122"/>
    </row>
    <row r="416" spans="1:5" ht="15">
      <c r="A416" s="119"/>
      <c r="B416" s="120"/>
      <c r="C416" s="120"/>
      <c r="D416" s="120"/>
      <c r="E416" s="122"/>
    </row>
    <row r="417" spans="1:5" ht="15">
      <c r="A417" s="119"/>
      <c r="B417" s="120"/>
      <c r="C417" s="120"/>
      <c r="D417" s="120"/>
      <c r="E417" s="122"/>
    </row>
    <row r="418" spans="1:5" ht="15">
      <c r="A418" s="119"/>
      <c r="B418" s="120"/>
      <c r="C418" s="120"/>
      <c r="D418" s="120"/>
      <c r="E418" s="122"/>
    </row>
    <row r="419" spans="1:5" ht="15">
      <c r="A419" s="119"/>
      <c r="B419" s="120"/>
      <c r="C419" s="120"/>
      <c r="D419" s="120"/>
      <c r="E419" s="122"/>
    </row>
    <row r="420" spans="1:5" ht="15">
      <c r="A420" s="119"/>
      <c r="B420" s="120"/>
      <c r="C420" s="120"/>
      <c r="D420" s="120"/>
      <c r="E420" s="122"/>
    </row>
    <row r="421" spans="1:5" ht="15">
      <c r="A421" s="119"/>
      <c r="B421" s="120"/>
      <c r="C421" s="120"/>
      <c r="D421" s="120"/>
      <c r="E421" s="122"/>
    </row>
    <row r="422" spans="1:5" ht="15">
      <c r="A422" s="119"/>
      <c r="B422" s="120"/>
      <c r="C422" s="120"/>
      <c r="D422" s="120"/>
      <c r="E422" s="122"/>
    </row>
    <row r="423" spans="1:5" ht="15">
      <c r="A423" s="119"/>
      <c r="B423" s="120"/>
      <c r="C423" s="120"/>
      <c r="D423" s="120"/>
      <c r="E423" s="122"/>
    </row>
    <row r="424" spans="1:5" ht="15">
      <c r="A424" s="119"/>
      <c r="B424" s="120"/>
      <c r="C424" s="120"/>
      <c r="D424" s="120"/>
      <c r="E424" s="122"/>
    </row>
    <row r="425" spans="1:5" ht="15">
      <c r="A425" s="119"/>
      <c r="B425" s="120"/>
      <c r="C425" s="120"/>
      <c r="D425" s="120"/>
      <c r="E425" s="122"/>
    </row>
    <row r="426" spans="1:5" ht="15">
      <c r="A426" s="119"/>
      <c r="B426" s="120"/>
      <c r="C426" s="120"/>
      <c r="D426" s="120"/>
      <c r="E426" s="122"/>
    </row>
    <row r="427" spans="1:5" ht="15">
      <c r="A427" s="119"/>
      <c r="B427" s="120"/>
      <c r="C427" s="120"/>
      <c r="D427" s="120"/>
      <c r="E427" s="122"/>
    </row>
    <row r="428" spans="1:5" ht="15">
      <c r="A428" s="119"/>
      <c r="B428" s="120"/>
      <c r="C428" s="120"/>
      <c r="D428" s="120"/>
      <c r="E428" s="122"/>
    </row>
    <row r="429" spans="1:5" ht="15">
      <c r="A429" s="119"/>
      <c r="B429" s="120"/>
      <c r="C429" s="120"/>
      <c r="D429" s="120"/>
      <c r="E429" s="122"/>
    </row>
    <row r="430" spans="1:5" ht="15">
      <c r="A430" s="119"/>
      <c r="B430" s="120"/>
      <c r="C430" s="120"/>
      <c r="D430" s="120"/>
      <c r="E430" s="122"/>
    </row>
    <row r="431" spans="1:5" ht="15">
      <c r="A431" s="119"/>
      <c r="B431" s="120"/>
      <c r="C431" s="120"/>
      <c r="D431" s="120"/>
      <c r="E431" s="122"/>
    </row>
    <row r="432" spans="1:5" ht="15">
      <c r="A432" s="119"/>
      <c r="B432" s="120"/>
      <c r="C432" s="120"/>
      <c r="D432" s="120"/>
      <c r="E432" s="122"/>
    </row>
    <row r="433" spans="1:5" ht="15">
      <c r="A433" s="119"/>
      <c r="B433" s="120"/>
      <c r="C433" s="120"/>
      <c r="D433" s="120"/>
      <c r="E433" s="122"/>
    </row>
    <row r="434" spans="1:5" ht="15">
      <c r="A434" s="119"/>
      <c r="B434" s="120"/>
      <c r="C434" s="120"/>
      <c r="D434" s="120"/>
      <c r="E434" s="122"/>
    </row>
    <row r="435" spans="1:5" ht="15">
      <c r="A435" s="119"/>
      <c r="B435" s="120"/>
      <c r="C435" s="120"/>
      <c r="D435" s="120"/>
      <c r="E435" s="122"/>
    </row>
    <row r="436" spans="1:5" ht="15">
      <c r="A436" s="119"/>
      <c r="B436" s="120"/>
      <c r="C436" s="120"/>
      <c r="D436" s="120"/>
      <c r="E436" s="122"/>
    </row>
    <row r="437" spans="1:5" ht="15">
      <c r="A437" s="119"/>
      <c r="B437" s="120"/>
      <c r="C437" s="120"/>
      <c r="D437" s="120"/>
      <c r="E437" s="122"/>
    </row>
    <row r="438" spans="1:5" ht="15">
      <c r="A438" s="119"/>
      <c r="B438" s="120"/>
      <c r="C438" s="120"/>
      <c r="D438" s="120"/>
      <c r="E438" s="122"/>
    </row>
    <row r="439" spans="1:5" ht="15">
      <c r="A439" s="119"/>
      <c r="B439" s="120"/>
      <c r="C439" s="120"/>
      <c r="D439" s="120"/>
      <c r="E439" s="122"/>
    </row>
    <row r="440" spans="1:5" ht="15">
      <c r="A440" s="119"/>
      <c r="B440" s="120"/>
      <c r="C440" s="120"/>
      <c r="D440" s="120"/>
      <c r="E440" s="122"/>
    </row>
    <row r="441" spans="1:5" ht="15">
      <c r="A441" s="119"/>
      <c r="B441" s="120"/>
      <c r="C441" s="120"/>
      <c r="D441" s="120"/>
      <c r="E441" s="122"/>
    </row>
    <row r="442" spans="1:5" ht="15">
      <c r="A442" s="119"/>
      <c r="B442" s="120"/>
      <c r="C442" s="120"/>
      <c r="D442" s="120"/>
      <c r="E442" s="122"/>
    </row>
    <row r="443" spans="1:5" ht="15">
      <c r="A443" s="119"/>
      <c r="B443" s="120"/>
      <c r="C443" s="120"/>
      <c r="D443" s="120"/>
      <c r="E443" s="122"/>
    </row>
    <row r="444" spans="1:5" ht="15">
      <c r="A444" s="119"/>
      <c r="B444" s="120"/>
      <c r="C444" s="120"/>
      <c r="D444" s="120"/>
      <c r="E444" s="122"/>
    </row>
    <row r="445" spans="1:5" ht="15">
      <c r="A445" s="119"/>
      <c r="B445" s="120"/>
      <c r="C445" s="120"/>
      <c r="D445" s="120"/>
      <c r="E445" s="122"/>
    </row>
    <row r="446" spans="1:5" ht="15">
      <c r="A446" s="119"/>
      <c r="B446" s="120"/>
      <c r="C446" s="120"/>
      <c r="D446" s="120"/>
      <c r="E446" s="122"/>
    </row>
    <row r="447" spans="1:5" ht="15">
      <c r="A447" s="119"/>
      <c r="B447" s="120"/>
      <c r="C447" s="120"/>
      <c r="D447" s="120"/>
      <c r="E447" s="122"/>
    </row>
    <row r="448" spans="1:5" ht="15">
      <c r="A448" s="119"/>
      <c r="B448" s="120"/>
      <c r="C448" s="120"/>
      <c r="D448" s="120"/>
      <c r="E448" s="122"/>
    </row>
    <row r="449" spans="1:5" ht="15">
      <c r="A449" s="119"/>
      <c r="B449" s="120"/>
      <c r="C449" s="120"/>
      <c r="D449" s="120"/>
      <c r="E449" s="122"/>
    </row>
    <row r="450" spans="1:5" ht="15">
      <c r="A450" s="119"/>
      <c r="B450" s="120"/>
      <c r="C450" s="120"/>
      <c r="D450" s="120"/>
      <c r="E450" s="122"/>
    </row>
    <row r="451" spans="1:5" ht="15">
      <c r="A451" s="119"/>
      <c r="B451" s="120"/>
      <c r="C451" s="120"/>
      <c r="D451" s="120"/>
      <c r="E451" s="122"/>
    </row>
    <row r="452" spans="1:5" ht="15">
      <c r="A452" s="119"/>
      <c r="B452" s="120"/>
      <c r="C452" s="120"/>
      <c r="D452" s="120"/>
      <c r="E452" s="122"/>
    </row>
    <row r="453" spans="1:5" ht="15">
      <c r="A453" s="119"/>
      <c r="B453" s="120"/>
      <c r="C453" s="120"/>
      <c r="D453" s="120"/>
      <c r="E453" s="122"/>
    </row>
    <row r="454" spans="1:5" ht="15">
      <c r="A454" s="119"/>
      <c r="B454" s="120"/>
      <c r="C454" s="120"/>
      <c r="D454" s="120"/>
      <c r="E454" s="122"/>
    </row>
    <row r="455" spans="1:5" ht="15">
      <c r="A455" s="119"/>
      <c r="B455" s="120"/>
      <c r="C455" s="120"/>
      <c r="D455" s="120"/>
      <c r="E455" s="122"/>
    </row>
    <row r="456" spans="1:5" ht="15">
      <c r="A456" s="119"/>
      <c r="B456" s="120"/>
      <c r="C456" s="120"/>
      <c r="D456" s="120"/>
      <c r="E456" s="122"/>
    </row>
    <row r="457" spans="1:5" ht="15">
      <c r="A457" s="119"/>
      <c r="B457" s="120"/>
      <c r="C457" s="120"/>
      <c r="D457" s="120"/>
      <c r="E457" s="122"/>
    </row>
    <row r="458" spans="1:5" ht="15">
      <c r="A458" s="119"/>
      <c r="B458" s="120"/>
      <c r="C458" s="120"/>
      <c r="D458" s="120"/>
      <c r="E458" s="122"/>
    </row>
    <row r="459" spans="1:5" ht="15">
      <c r="A459" s="119"/>
      <c r="B459" s="120"/>
      <c r="C459" s="120"/>
      <c r="D459" s="120"/>
      <c r="E459" s="122"/>
    </row>
    <row r="460" spans="1:5" ht="15">
      <c r="A460" s="119"/>
      <c r="B460" s="120"/>
      <c r="C460" s="120"/>
      <c r="D460" s="120"/>
      <c r="E460" s="122"/>
    </row>
    <row r="461" spans="1:5" ht="15">
      <c r="A461" s="119"/>
      <c r="B461" s="120"/>
      <c r="C461" s="120"/>
      <c r="D461" s="120"/>
      <c r="E461" s="122"/>
    </row>
    <row r="462" spans="1:5" ht="15">
      <c r="A462" s="119"/>
      <c r="B462" s="120"/>
      <c r="C462" s="120"/>
      <c r="D462" s="120"/>
      <c r="E462" s="122"/>
    </row>
    <row r="463" spans="1:5" ht="15">
      <c r="A463" s="119"/>
      <c r="B463" s="120"/>
      <c r="C463" s="120"/>
      <c r="D463" s="120"/>
      <c r="E463" s="122"/>
    </row>
    <row r="464" spans="1:5" ht="15">
      <c r="A464" s="119"/>
      <c r="B464" s="120"/>
      <c r="C464" s="120"/>
      <c r="D464" s="120"/>
      <c r="E464" s="122"/>
    </row>
    <row r="465" spans="1:5" ht="15">
      <c r="A465" s="119"/>
      <c r="B465" s="120"/>
      <c r="C465" s="120"/>
      <c r="D465" s="120"/>
      <c r="E465" s="122"/>
    </row>
    <row r="466" spans="1:5" ht="15">
      <c r="A466" s="119"/>
      <c r="B466" s="120"/>
      <c r="C466" s="120"/>
      <c r="D466" s="120"/>
      <c r="E466" s="122"/>
    </row>
    <row r="467" spans="1:5" ht="15">
      <c r="A467" s="119"/>
      <c r="B467" s="120"/>
      <c r="C467" s="120"/>
      <c r="D467" s="120"/>
      <c r="E467" s="122"/>
    </row>
    <row r="468" spans="1:5" ht="15">
      <c r="A468" s="119"/>
      <c r="B468" s="120"/>
      <c r="C468" s="120"/>
      <c r="D468" s="120"/>
      <c r="E468" s="122"/>
    </row>
    <row r="469" spans="1:5" ht="15">
      <c r="A469" s="119"/>
      <c r="B469" s="120"/>
      <c r="C469" s="120"/>
      <c r="D469" s="120"/>
      <c r="E469" s="122"/>
    </row>
    <row r="470" spans="1:5" ht="15">
      <c r="A470" s="119"/>
      <c r="B470" s="120"/>
      <c r="C470" s="120"/>
      <c r="D470" s="120"/>
      <c r="E470" s="122"/>
    </row>
    <row r="471" spans="1:5" ht="15">
      <c r="A471" s="119"/>
      <c r="B471" s="120"/>
      <c r="C471" s="120"/>
      <c r="D471" s="120"/>
      <c r="E471" s="122"/>
    </row>
    <row r="472" spans="1:5" ht="15">
      <c r="A472" s="119"/>
      <c r="B472" s="120"/>
      <c r="C472" s="120"/>
      <c r="D472" s="120"/>
      <c r="E472" s="122"/>
    </row>
    <row r="473" spans="1:5" ht="15">
      <c r="A473" s="119"/>
      <c r="B473" s="120"/>
      <c r="C473" s="120"/>
      <c r="D473" s="120"/>
      <c r="E473" s="122"/>
    </row>
    <row r="474" spans="1:5" ht="15">
      <c r="A474" s="119"/>
      <c r="B474" s="120"/>
      <c r="C474" s="120"/>
      <c r="D474" s="120"/>
      <c r="E474" s="122"/>
    </row>
    <row r="475" spans="1:5" ht="15">
      <c r="A475" s="119"/>
      <c r="B475" s="120"/>
      <c r="C475" s="120"/>
      <c r="D475" s="120"/>
      <c r="E475" s="122"/>
    </row>
    <row r="476" spans="1:5" ht="15">
      <c r="A476" s="119"/>
      <c r="B476" s="120"/>
      <c r="C476" s="120"/>
      <c r="D476" s="120"/>
      <c r="E476" s="122"/>
    </row>
    <row r="477" spans="1:5" ht="15">
      <c r="A477" s="119"/>
      <c r="B477" s="120"/>
      <c r="C477" s="120"/>
      <c r="D477" s="120"/>
      <c r="E477" s="122"/>
    </row>
    <row r="478" spans="1:5" ht="15">
      <c r="A478" s="119"/>
      <c r="B478" s="120"/>
      <c r="C478" s="120"/>
      <c r="D478" s="120"/>
      <c r="E478" s="122"/>
    </row>
    <row r="479" spans="1:5" ht="15">
      <c r="A479" s="119"/>
      <c r="B479" s="120"/>
      <c r="C479" s="120"/>
      <c r="D479" s="120"/>
      <c r="E479" s="122"/>
    </row>
    <row r="480" spans="1:5" ht="15">
      <c r="A480" s="119"/>
      <c r="B480" s="120"/>
      <c r="C480" s="120"/>
      <c r="D480" s="120"/>
      <c r="E480" s="122"/>
    </row>
    <row r="481" spans="1:5" ht="15">
      <c r="A481" s="119"/>
      <c r="B481" s="120"/>
      <c r="C481" s="120"/>
      <c r="D481" s="120"/>
      <c r="E481" s="122"/>
    </row>
    <row r="482" spans="1:5" ht="15">
      <c r="A482" s="119"/>
      <c r="B482" s="120"/>
      <c r="C482" s="120"/>
      <c r="D482" s="120"/>
      <c r="E482" s="122"/>
    </row>
    <row r="483" spans="1:5" ht="15">
      <c r="A483" s="119"/>
      <c r="B483" s="120"/>
      <c r="C483" s="120"/>
      <c r="D483" s="120"/>
      <c r="E483" s="122"/>
    </row>
    <row r="484" spans="1:5" ht="15">
      <c r="A484" s="119"/>
      <c r="B484" s="120"/>
      <c r="C484" s="120"/>
      <c r="D484" s="120"/>
      <c r="E484" s="122"/>
    </row>
    <row r="485" spans="1:5" ht="15">
      <c r="A485" s="119"/>
      <c r="B485" s="120"/>
      <c r="C485" s="120"/>
      <c r="D485" s="120"/>
      <c r="E485" s="122"/>
    </row>
    <row r="486" spans="1:5" ht="15">
      <c r="A486" s="119"/>
      <c r="B486" s="120"/>
      <c r="C486" s="120"/>
      <c r="D486" s="120"/>
      <c r="E486" s="122"/>
    </row>
    <row r="487" spans="1:5" ht="15">
      <c r="A487" s="119"/>
      <c r="B487" s="120"/>
      <c r="C487" s="120"/>
      <c r="D487" s="120"/>
      <c r="E487" s="122"/>
    </row>
    <row r="488" spans="1:5" ht="15">
      <c r="A488" s="119"/>
      <c r="B488" s="120"/>
      <c r="C488" s="120"/>
      <c r="D488" s="120"/>
      <c r="E488" s="122"/>
    </row>
    <row r="489" spans="1:5" ht="15">
      <c r="A489" s="119"/>
      <c r="B489" s="120"/>
      <c r="C489" s="120"/>
      <c r="D489" s="120"/>
      <c r="E489" s="122"/>
    </row>
    <row r="490" spans="1:5" ht="15">
      <c r="A490" s="119"/>
      <c r="B490" s="120"/>
      <c r="C490" s="120"/>
      <c r="D490" s="120"/>
      <c r="E490" s="122"/>
    </row>
    <row r="491" spans="1:5" ht="15">
      <c r="A491" s="119"/>
      <c r="B491" s="120"/>
      <c r="C491" s="120"/>
      <c r="D491" s="120"/>
      <c r="E491" s="122"/>
    </row>
    <row r="492" spans="1:5" ht="15">
      <c r="A492" s="119"/>
      <c r="B492" s="120"/>
      <c r="C492" s="120"/>
      <c r="D492" s="120"/>
      <c r="E492" s="122"/>
    </row>
    <row r="493" spans="1:5" ht="15">
      <c r="A493" s="119"/>
      <c r="B493" s="120"/>
      <c r="C493" s="120"/>
      <c r="D493" s="120"/>
      <c r="E493" s="122"/>
    </row>
    <row r="494" spans="1:5" ht="15">
      <c r="A494" s="119"/>
      <c r="B494" s="120"/>
      <c r="C494" s="120"/>
      <c r="D494" s="120"/>
      <c r="E494" s="122"/>
    </row>
    <row r="495" spans="1:5" ht="15">
      <c r="A495" s="119"/>
      <c r="B495" s="120"/>
      <c r="C495" s="120"/>
      <c r="D495" s="120"/>
      <c r="E495" s="122"/>
    </row>
    <row r="496" spans="1:5" ht="15">
      <c r="A496" s="119"/>
      <c r="B496" s="120"/>
      <c r="C496" s="120"/>
      <c r="D496" s="120"/>
      <c r="E496" s="122"/>
    </row>
    <row r="497" spans="1:5" ht="15">
      <c r="A497" s="119"/>
      <c r="B497" s="120"/>
      <c r="C497" s="120"/>
      <c r="D497" s="120"/>
      <c r="E497" s="122"/>
    </row>
    <row r="498" spans="1:5" ht="15">
      <c r="A498" s="119"/>
      <c r="B498" s="120"/>
      <c r="C498" s="120"/>
      <c r="D498" s="120"/>
      <c r="E498" s="122"/>
    </row>
    <row r="499" spans="1:5" ht="15">
      <c r="A499" s="119"/>
      <c r="B499" s="120"/>
      <c r="C499" s="120"/>
      <c r="D499" s="120"/>
      <c r="E499" s="122"/>
    </row>
    <row r="500" spans="1:5" ht="15">
      <c r="A500" s="119"/>
      <c r="B500" s="120"/>
      <c r="C500" s="120"/>
      <c r="D500" s="120"/>
      <c r="E500" s="122"/>
    </row>
    <row r="501" spans="1:5" ht="15">
      <c r="A501" s="119"/>
      <c r="B501" s="120"/>
      <c r="C501" s="120"/>
      <c r="D501" s="120"/>
      <c r="E501" s="122"/>
    </row>
    <row r="502" spans="1:5" ht="15">
      <c r="A502" s="119"/>
      <c r="B502" s="120"/>
      <c r="C502" s="120"/>
      <c r="D502" s="120"/>
      <c r="E502" s="122"/>
    </row>
    <row r="503" spans="1:5" ht="15">
      <c r="A503" s="119"/>
      <c r="B503" s="120"/>
      <c r="C503" s="120"/>
      <c r="D503" s="120"/>
      <c r="E503" s="122"/>
    </row>
    <row r="504" spans="1:5" ht="15">
      <c r="A504" s="119"/>
      <c r="B504" s="120"/>
      <c r="C504" s="120"/>
      <c r="D504" s="120"/>
      <c r="E504" s="122"/>
    </row>
    <row r="505" spans="1:5" ht="15">
      <c r="A505" s="119"/>
      <c r="B505" s="120"/>
      <c r="C505" s="120"/>
      <c r="D505" s="120"/>
      <c r="E505" s="122"/>
    </row>
    <row r="506" spans="1:5" ht="15">
      <c r="A506" s="119"/>
      <c r="B506" s="120"/>
      <c r="C506" s="120"/>
      <c r="D506" s="120"/>
      <c r="E506" s="122"/>
    </row>
    <row r="507" spans="1:5" ht="15">
      <c r="A507" s="119"/>
      <c r="B507" s="120"/>
      <c r="C507" s="120"/>
      <c r="D507" s="120"/>
      <c r="E507" s="122"/>
    </row>
    <row r="508" spans="1:5" ht="15">
      <c r="A508" s="119"/>
      <c r="B508" s="120"/>
      <c r="C508" s="120"/>
      <c r="D508" s="120"/>
      <c r="E508" s="122"/>
    </row>
    <row r="509" spans="1:5" ht="15">
      <c r="A509" s="119"/>
      <c r="B509" s="120"/>
      <c r="C509" s="120"/>
      <c r="D509" s="120"/>
      <c r="E509" s="122"/>
    </row>
    <row r="510" spans="1:5" ht="15">
      <c r="A510" s="119"/>
      <c r="B510" s="120"/>
      <c r="C510" s="120"/>
      <c r="D510" s="120"/>
      <c r="E510" s="122"/>
    </row>
    <row r="511" spans="1:5" ht="15">
      <c r="A511" s="119"/>
      <c r="B511" s="120"/>
      <c r="C511" s="120"/>
      <c r="D511" s="120"/>
      <c r="E511" s="122"/>
    </row>
    <row r="512" spans="1:5" ht="15">
      <c r="A512" s="119"/>
      <c r="B512" s="120"/>
      <c r="C512" s="120"/>
      <c r="D512" s="120"/>
      <c r="E512" s="122"/>
    </row>
    <row r="513" spans="1:5" ht="15">
      <c r="A513" s="119"/>
      <c r="B513" s="120"/>
      <c r="C513" s="120"/>
      <c r="D513" s="120"/>
      <c r="E513" s="122"/>
    </row>
    <row r="514" spans="1:5" ht="15">
      <c r="A514" s="119"/>
      <c r="B514" s="120"/>
      <c r="C514" s="120"/>
      <c r="D514" s="120"/>
      <c r="E514" s="122"/>
    </row>
    <row r="515" spans="1:5" ht="15">
      <c r="A515" s="119"/>
      <c r="B515" s="120"/>
      <c r="C515" s="120"/>
      <c r="D515" s="120"/>
      <c r="E515" s="122"/>
    </row>
    <row r="516" spans="1:5" ht="15">
      <c r="A516" s="119"/>
      <c r="B516" s="120"/>
      <c r="C516" s="120"/>
      <c r="D516" s="120"/>
      <c r="E516" s="122"/>
    </row>
    <row r="517" spans="1:5" ht="15">
      <c r="A517" s="119"/>
      <c r="B517" s="120"/>
      <c r="C517" s="120"/>
      <c r="D517" s="120"/>
      <c r="E517" s="122"/>
    </row>
    <row r="518" spans="1:5" ht="15">
      <c r="A518" s="119"/>
      <c r="B518" s="120"/>
      <c r="C518" s="120"/>
      <c r="D518" s="120"/>
      <c r="E518" s="122"/>
    </row>
    <row r="519" spans="1:5" ht="15">
      <c r="A519" s="119"/>
      <c r="B519" s="120"/>
      <c r="C519" s="120"/>
      <c r="D519" s="120"/>
      <c r="E519" s="122"/>
    </row>
    <row r="520" spans="1:5" ht="15">
      <c r="A520" s="119"/>
      <c r="B520" s="120"/>
      <c r="C520" s="120"/>
      <c r="D520" s="120"/>
      <c r="E520" s="122"/>
    </row>
    <row r="521" spans="1:5" ht="15">
      <c r="A521" s="119"/>
      <c r="B521" s="120"/>
      <c r="C521" s="120"/>
      <c r="D521" s="120"/>
      <c r="E521" s="122"/>
    </row>
    <row r="522" spans="1:5" ht="15">
      <c r="A522" s="119"/>
      <c r="B522" s="120"/>
      <c r="C522" s="120"/>
      <c r="D522" s="120"/>
      <c r="E522" s="122"/>
    </row>
    <row r="523" spans="1:5" ht="15">
      <c r="A523" s="119"/>
      <c r="B523" s="120"/>
      <c r="C523" s="120"/>
      <c r="D523" s="120"/>
      <c r="E523" s="122"/>
    </row>
    <row r="524" spans="1:5" ht="15">
      <c r="A524" s="119"/>
      <c r="B524" s="120"/>
      <c r="C524" s="120"/>
      <c r="D524" s="120"/>
      <c r="E524" s="122"/>
    </row>
    <row r="525" spans="1:5" ht="15">
      <c r="A525" s="119"/>
      <c r="B525" s="120"/>
      <c r="C525" s="120"/>
      <c r="D525" s="120"/>
      <c r="E525" s="122"/>
    </row>
    <row r="526" spans="1:5" ht="15">
      <c r="A526" s="119"/>
      <c r="B526" s="120"/>
      <c r="C526" s="120"/>
      <c r="D526" s="120"/>
      <c r="E526" s="122"/>
    </row>
    <row r="527" spans="1:5" ht="15">
      <c r="A527" s="119"/>
      <c r="B527" s="120"/>
      <c r="C527" s="120"/>
      <c r="D527" s="120"/>
      <c r="E527" s="122"/>
    </row>
    <row r="528" spans="1:5" ht="15">
      <c r="A528" s="119"/>
      <c r="B528" s="120"/>
      <c r="C528" s="120"/>
      <c r="D528" s="120"/>
      <c r="E528" s="122"/>
    </row>
    <row r="529" spans="1:5" ht="15">
      <c r="A529" s="119"/>
      <c r="B529" s="120"/>
      <c r="C529" s="120"/>
      <c r="D529" s="120"/>
      <c r="E529" s="122"/>
    </row>
    <row r="530" spans="1:5" ht="15">
      <c r="A530" s="119"/>
      <c r="B530" s="120"/>
      <c r="C530" s="120"/>
      <c r="D530" s="120"/>
      <c r="E530" s="122"/>
    </row>
    <row r="531" spans="1:5" ht="15">
      <c r="A531" s="119"/>
      <c r="B531" s="120"/>
      <c r="C531" s="120"/>
      <c r="D531" s="120"/>
      <c r="E531" s="122"/>
    </row>
    <row r="532" spans="1:5" ht="15">
      <c r="A532" s="119"/>
      <c r="B532" s="120"/>
      <c r="C532" s="120"/>
      <c r="D532" s="120"/>
      <c r="E532" s="122"/>
    </row>
    <row r="533" spans="1:5" ht="15">
      <c r="A533" s="119"/>
      <c r="B533" s="120"/>
      <c r="C533" s="120"/>
      <c r="D533" s="120"/>
      <c r="E533" s="122"/>
    </row>
    <row r="534" spans="1:5" ht="15">
      <c r="A534" s="119"/>
      <c r="B534" s="120"/>
      <c r="C534" s="120"/>
      <c r="D534" s="120"/>
      <c r="E534" s="122"/>
    </row>
    <row r="535" spans="1:5" ht="15">
      <c r="A535" s="119"/>
      <c r="B535" s="120"/>
      <c r="C535" s="120"/>
      <c r="D535" s="120"/>
      <c r="E535" s="122"/>
    </row>
    <row r="536" spans="1:5" ht="15">
      <c r="A536" s="119"/>
      <c r="B536" s="120"/>
      <c r="C536" s="120"/>
      <c r="D536" s="120"/>
      <c r="E536" s="122"/>
    </row>
    <row r="537" spans="1:5" ht="15">
      <c r="A537" s="119"/>
      <c r="B537" s="120"/>
      <c r="C537" s="120"/>
      <c r="D537" s="120"/>
      <c r="E537" s="122"/>
    </row>
    <row r="538" spans="1:5" ht="15">
      <c r="A538" s="119"/>
      <c r="B538" s="120"/>
      <c r="C538" s="120"/>
      <c r="D538" s="120"/>
      <c r="E538" s="122"/>
    </row>
    <row r="539" spans="1:5" ht="15">
      <c r="A539" s="119"/>
      <c r="B539" s="120"/>
      <c r="C539" s="120"/>
      <c r="D539" s="120"/>
      <c r="E539" s="122"/>
    </row>
    <row r="540" spans="1:5" ht="15">
      <c r="A540" s="119"/>
      <c r="B540" s="120"/>
      <c r="C540" s="120"/>
      <c r="D540" s="120"/>
      <c r="E540" s="122"/>
    </row>
    <row r="541" spans="1:5" ht="15">
      <c r="A541" s="119"/>
      <c r="B541" s="120"/>
      <c r="C541" s="120"/>
      <c r="D541" s="120"/>
      <c r="E541" s="122"/>
    </row>
    <row r="542" spans="1:5" ht="15">
      <c r="A542" s="119"/>
      <c r="B542" s="120"/>
      <c r="C542" s="120"/>
      <c r="D542" s="120"/>
      <c r="E542" s="122"/>
    </row>
    <row r="543" spans="1:5" ht="15">
      <c r="A543" s="119"/>
      <c r="B543" s="120"/>
      <c r="C543" s="120"/>
      <c r="D543" s="120"/>
      <c r="E543" s="122"/>
    </row>
    <row r="544" spans="1:5" ht="15">
      <c r="A544" s="119"/>
      <c r="B544" s="120"/>
      <c r="C544" s="120"/>
      <c r="D544" s="120"/>
      <c r="E544" s="122"/>
    </row>
    <row r="545" spans="1:5" ht="15">
      <c r="A545" s="119"/>
      <c r="B545" s="120"/>
      <c r="C545" s="120"/>
      <c r="D545" s="120"/>
      <c r="E545" s="122"/>
    </row>
    <row r="546" spans="1:5" ht="15">
      <c r="A546" s="119"/>
      <c r="B546" s="120"/>
      <c r="C546" s="120"/>
      <c r="D546" s="120"/>
      <c r="E546" s="122"/>
    </row>
    <row r="547" spans="1:5" ht="15">
      <c r="A547" s="119"/>
      <c r="B547" s="120"/>
      <c r="C547" s="120"/>
      <c r="D547" s="120"/>
      <c r="E547" s="122"/>
    </row>
    <row r="548" spans="1:5" ht="15">
      <c r="A548" s="119"/>
      <c r="B548" s="120"/>
      <c r="C548" s="120"/>
      <c r="D548" s="120"/>
      <c r="E548" s="122"/>
    </row>
    <row r="549" spans="1:5" ht="15">
      <c r="A549" s="119"/>
      <c r="B549" s="120"/>
      <c r="C549" s="120"/>
      <c r="D549" s="120"/>
      <c r="E549" s="122"/>
    </row>
    <row r="550" spans="1:5" ht="15">
      <c r="A550" s="119"/>
      <c r="B550" s="120"/>
      <c r="C550" s="120"/>
      <c r="D550" s="120"/>
      <c r="E550" s="122"/>
    </row>
    <row r="551" spans="1:5" ht="15">
      <c r="A551" s="119"/>
      <c r="B551" s="120"/>
      <c r="C551" s="120"/>
      <c r="D551" s="120"/>
      <c r="E551" s="122"/>
    </row>
    <row r="552" spans="1:5" ht="15">
      <c r="A552" s="119"/>
      <c r="B552" s="120"/>
      <c r="C552" s="120"/>
      <c r="D552" s="120"/>
      <c r="E552" s="122"/>
    </row>
    <row r="553" spans="1:5" ht="15">
      <c r="A553" s="119"/>
      <c r="B553" s="120"/>
      <c r="C553" s="120"/>
      <c r="D553" s="120"/>
      <c r="E553" s="122"/>
    </row>
    <row r="554" spans="1:5" ht="15">
      <c r="A554" s="119"/>
      <c r="B554" s="120"/>
      <c r="C554" s="120"/>
      <c r="D554" s="120"/>
      <c r="E554" s="122"/>
    </row>
    <row r="555" spans="1:5" ht="15">
      <c r="A555" s="119"/>
      <c r="B555" s="120"/>
      <c r="C555" s="120"/>
      <c r="D555" s="120"/>
      <c r="E555" s="122"/>
    </row>
    <row r="556" spans="1:5" ht="15">
      <c r="A556" s="119"/>
      <c r="B556" s="120"/>
      <c r="C556" s="120"/>
      <c r="D556" s="120"/>
      <c r="E556" s="122"/>
    </row>
    <row r="557" spans="1:5" ht="15">
      <c r="A557" s="119"/>
      <c r="B557" s="120"/>
      <c r="C557" s="120"/>
      <c r="D557" s="120"/>
      <c r="E557" s="122"/>
    </row>
    <row r="558" spans="1:5" ht="15">
      <c r="A558" s="119"/>
      <c r="B558" s="120"/>
      <c r="C558" s="120"/>
      <c r="D558" s="120"/>
      <c r="E558" s="122"/>
    </row>
    <row r="559" spans="1:5" ht="15">
      <c r="A559" s="119"/>
      <c r="B559" s="120"/>
      <c r="C559" s="120"/>
      <c r="D559" s="120"/>
      <c r="E559" s="122"/>
    </row>
    <row r="560" spans="1:5" ht="15">
      <c r="A560" s="119"/>
      <c r="B560" s="120"/>
      <c r="C560" s="120"/>
      <c r="D560" s="120"/>
      <c r="E560" s="122"/>
    </row>
    <row r="561" spans="1:5" ht="15">
      <c r="A561" s="119"/>
      <c r="B561" s="120"/>
      <c r="C561" s="120"/>
      <c r="D561" s="120"/>
      <c r="E561" s="122"/>
    </row>
    <row r="562" spans="1:5" ht="15">
      <c r="A562" s="119"/>
      <c r="B562" s="120"/>
      <c r="C562" s="120"/>
      <c r="D562" s="120"/>
      <c r="E562" s="122"/>
    </row>
    <row r="563" spans="1:5" ht="15">
      <c r="A563" s="119"/>
      <c r="B563" s="120"/>
      <c r="C563" s="120"/>
      <c r="D563" s="120"/>
      <c r="E563" s="122"/>
    </row>
    <row r="564" spans="1:5" ht="15">
      <c r="A564" s="119"/>
      <c r="B564" s="120"/>
      <c r="C564" s="120"/>
      <c r="D564" s="120"/>
      <c r="E564" s="122"/>
    </row>
    <row r="565" spans="1:5" ht="15">
      <c r="A565" s="119"/>
      <c r="B565" s="120"/>
      <c r="C565" s="120"/>
      <c r="D565" s="120"/>
      <c r="E565" s="122"/>
    </row>
    <row r="566" spans="1:5" ht="15">
      <c r="A566" s="119"/>
      <c r="B566" s="120"/>
      <c r="C566" s="120"/>
      <c r="D566" s="120"/>
      <c r="E566" s="122"/>
    </row>
    <row r="567" spans="1:5" ht="15">
      <c r="A567" s="119"/>
      <c r="B567" s="120"/>
      <c r="C567" s="120"/>
      <c r="D567" s="120"/>
      <c r="E567" s="122"/>
    </row>
    <row r="568" spans="1:5" ht="15">
      <c r="A568" s="119"/>
      <c r="B568" s="120"/>
      <c r="C568" s="120"/>
      <c r="D568" s="120"/>
      <c r="E568" s="122"/>
    </row>
    <row r="569" spans="1:5" ht="15">
      <c r="A569" s="119"/>
      <c r="B569" s="120"/>
      <c r="C569" s="120"/>
      <c r="D569" s="120"/>
      <c r="E569" s="122"/>
    </row>
    <row r="570" spans="1:5" ht="15">
      <c r="A570" s="119"/>
      <c r="B570" s="120"/>
      <c r="C570" s="120"/>
      <c r="D570" s="120"/>
      <c r="E570" s="122"/>
    </row>
    <row r="571" spans="1:5" ht="15">
      <c r="A571" s="119"/>
      <c r="B571" s="120"/>
      <c r="C571" s="120"/>
      <c r="D571" s="120"/>
      <c r="E571" s="122"/>
    </row>
    <row r="572" spans="1:5" ht="15">
      <c r="A572" s="119"/>
      <c r="B572" s="120"/>
      <c r="C572" s="120"/>
      <c r="D572" s="120"/>
      <c r="E572" s="122"/>
    </row>
    <row r="573" spans="1:5" ht="15">
      <c r="A573" s="119"/>
      <c r="B573" s="120"/>
      <c r="C573" s="120"/>
      <c r="D573" s="120"/>
      <c r="E573" s="122"/>
    </row>
    <row r="574" spans="1:5" ht="15">
      <c r="A574" s="119"/>
      <c r="B574" s="120"/>
      <c r="C574" s="120"/>
      <c r="D574" s="120"/>
      <c r="E574" s="122"/>
    </row>
    <row r="575" spans="1:5" ht="15">
      <c r="A575" s="119"/>
      <c r="B575" s="120"/>
      <c r="C575" s="120"/>
      <c r="D575" s="120"/>
      <c r="E575" s="122"/>
    </row>
    <row r="576" spans="1:5" ht="15">
      <c r="A576" s="119"/>
      <c r="B576" s="120"/>
      <c r="C576" s="120"/>
      <c r="D576" s="120"/>
      <c r="E576" s="122"/>
    </row>
    <row r="577" spans="1:5" ht="15">
      <c r="A577" s="119"/>
      <c r="B577" s="120"/>
      <c r="C577" s="120"/>
      <c r="D577" s="120"/>
      <c r="E577" s="122"/>
    </row>
    <row r="578" spans="1:5" ht="15">
      <c r="A578" s="119"/>
      <c r="B578" s="120"/>
      <c r="C578" s="120"/>
      <c r="D578" s="120"/>
      <c r="E578" s="122"/>
    </row>
    <row r="579" spans="1:5" ht="15">
      <c r="A579" s="119"/>
      <c r="B579" s="120"/>
      <c r="C579" s="120"/>
      <c r="D579" s="120"/>
      <c r="E579" s="122"/>
    </row>
    <row r="580" spans="1:5" ht="15">
      <c r="A580" s="119"/>
      <c r="B580" s="120"/>
      <c r="C580" s="120"/>
      <c r="D580" s="120"/>
      <c r="E580" s="122"/>
    </row>
    <row r="581" spans="1:5" ht="15">
      <c r="A581" s="119"/>
      <c r="B581" s="120"/>
      <c r="C581" s="120"/>
      <c r="D581" s="120"/>
      <c r="E581" s="122"/>
    </row>
    <row r="582" spans="1:5" ht="15">
      <c r="A582" s="119"/>
      <c r="B582" s="120"/>
      <c r="C582" s="120"/>
      <c r="D582" s="120"/>
      <c r="E582" s="122"/>
    </row>
    <row r="583" spans="1:5" ht="15">
      <c r="A583" s="119"/>
      <c r="B583" s="120"/>
      <c r="C583" s="120"/>
      <c r="D583" s="120"/>
      <c r="E583" s="122"/>
    </row>
    <row r="584" spans="1:5" ht="15">
      <c r="A584" s="119"/>
      <c r="B584" s="120"/>
      <c r="C584" s="120"/>
      <c r="D584" s="120"/>
      <c r="E584" s="122"/>
    </row>
    <row r="585" spans="1:5" ht="15">
      <c r="A585" s="119"/>
      <c r="B585" s="120"/>
      <c r="C585" s="120"/>
      <c r="D585" s="120"/>
      <c r="E585" s="122"/>
    </row>
    <row r="586" spans="1:5" ht="15">
      <c r="A586" s="119"/>
      <c r="B586" s="120"/>
      <c r="C586" s="120"/>
      <c r="D586" s="120"/>
      <c r="E586" s="122"/>
    </row>
    <row r="587" spans="1:5" ht="15">
      <c r="A587" s="119"/>
      <c r="B587" s="120"/>
      <c r="C587" s="120"/>
      <c r="D587" s="120"/>
      <c r="E587" s="122"/>
    </row>
    <row r="588" spans="1:5" ht="15">
      <c r="A588" s="119"/>
      <c r="B588" s="120"/>
      <c r="C588" s="120"/>
      <c r="D588" s="120"/>
      <c r="E588" s="122"/>
    </row>
    <row r="589" spans="1:5" ht="15">
      <c r="A589" s="119"/>
      <c r="B589" s="120"/>
      <c r="C589" s="120"/>
      <c r="D589" s="120"/>
      <c r="E589" s="122"/>
    </row>
    <row r="590" spans="1:5" ht="15">
      <c r="A590" s="119"/>
      <c r="B590" s="120"/>
      <c r="C590" s="120"/>
      <c r="D590" s="120"/>
      <c r="E590" s="122"/>
    </row>
    <row r="591" spans="1:5" ht="15">
      <c r="A591" s="119"/>
      <c r="B591" s="120"/>
      <c r="C591" s="120"/>
      <c r="D591" s="120"/>
      <c r="E591" s="122"/>
    </row>
    <row r="592" spans="1:5" ht="15">
      <c r="A592" s="119"/>
      <c r="B592" s="120"/>
      <c r="C592" s="120"/>
      <c r="D592" s="120"/>
      <c r="E592" s="122"/>
    </row>
    <row r="593" spans="1:5" ht="15">
      <c r="A593" s="119"/>
      <c r="B593" s="120"/>
      <c r="C593" s="120"/>
      <c r="D593" s="120"/>
      <c r="E593" s="122"/>
    </row>
    <row r="594" spans="1:5" ht="15">
      <c r="A594" s="119"/>
      <c r="B594" s="120"/>
      <c r="C594" s="120"/>
      <c r="D594" s="120"/>
      <c r="E594" s="122"/>
    </row>
    <row r="595" spans="1:5" ht="15">
      <c r="A595" s="119"/>
      <c r="B595" s="120"/>
      <c r="C595" s="120"/>
      <c r="D595" s="120"/>
      <c r="E595" s="122"/>
    </row>
    <row r="596" spans="1:5" ht="15">
      <c r="A596" s="119"/>
      <c r="B596" s="120"/>
      <c r="C596" s="120"/>
      <c r="D596" s="120"/>
      <c r="E596" s="122"/>
    </row>
    <row r="597" spans="1:5" ht="15">
      <c r="A597" s="119"/>
      <c r="B597" s="120"/>
      <c r="C597" s="120"/>
      <c r="D597" s="120"/>
      <c r="E597" s="122"/>
    </row>
    <row r="598" spans="1:5" ht="15">
      <c r="A598" s="119"/>
      <c r="B598" s="120"/>
      <c r="C598" s="120"/>
      <c r="D598" s="120"/>
      <c r="E598" s="122"/>
    </row>
    <row r="599" spans="1:5" ht="15">
      <c r="A599" s="119"/>
      <c r="B599" s="120"/>
      <c r="C599" s="120"/>
      <c r="D599" s="120"/>
      <c r="E599" s="122"/>
    </row>
    <row r="600" spans="1:5" ht="15">
      <c r="A600" s="119"/>
      <c r="B600" s="120"/>
      <c r="C600" s="120"/>
      <c r="D600" s="120"/>
      <c r="E600" s="122"/>
    </row>
    <row r="601" spans="1:5" ht="15">
      <c r="A601" s="119"/>
      <c r="B601" s="120"/>
      <c r="C601" s="120"/>
      <c r="D601" s="120"/>
      <c r="E601" s="122"/>
    </row>
    <row r="602" spans="1:5" ht="15">
      <c r="A602" s="119"/>
      <c r="B602" s="120"/>
      <c r="C602" s="120"/>
      <c r="D602" s="120"/>
      <c r="E602" s="122"/>
    </row>
    <row r="603" spans="1:5" ht="15">
      <c r="A603" s="119"/>
      <c r="B603" s="120"/>
      <c r="C603" s="120"/>
      <c r="D603" s="120"/>
      <c r="E603" s="122"/>
    </row>
    <row r="604" spans="1:5" ht="15">
      <c r="A604" s="119"/>
      <c r="B604" s="120"/>
      <c r="C604" s="120"/>
      <c r="D604" s="120"/>
      <c r="E604" s="122"/>
    </row>
    <row r="605" spans="1:5" ht="15">
      <c r="A605" s="119"/>
      <c r="B605" s="120"/>
      <c r="C605" s="120"/>
      <c r="D605" s="120"/>
      <c r="E605" s="122"/>
    </row>
    <row r="606" spans="1:5" ht="15">
      <c r="A606" s="119"/>
      <c r="B606" s="120"/>
      <c r="C606" s="120"/>
      <c r="D606" s="120"/>
      <c r="E606" s="122"/>
    </row>
    <row r="607" spans="1:5" ht="15">
      <c r="A607" s="119"/>
      <c r="B607" s="120"/>
      <c r="C607" s="120"/>
      <c r="D607" s="120"/>
      <c r="E607" s="122"/>
    </row>
    <row r="608" spans="1:5" ht="15">
      <c r="A608" s="119"/>
      <c r="B608" s="120"/>
      <c r="C608" s="120"/>
      <c r="D608" s="120"/>
      <c r="E608" s="122"/>
    </row>
    <row r="609" spans="1:5" ht="15">
      <c r="A609" s="119"/>
      <c r="B609" s="120"/>
      <c r="C609" s="120"/>
      <c r="D609" s="120"/>
      <c r="E609" s="122"/>
    </row>
    <row r="610" spans="1:5" ht="15">
      <c r="A610" s="119"/>
      <c r="B610" s="120"/>
      <c r="C610" s="120"/>
      <c r="D610" s="120"/>
      <c r="E610" s="122"/>
    </row>
    <row r="611" spans="1:5" ht="15">
      <c r="A611" s="119"/>
      <c r="B611" s="120"/>
      <c r="C611" s="120"/>
      <c r="D611" s="120"/>
      <c r="E611" s="122"/>
    </row>
    <row r="612" spans="1:5" ht="15">
      <c r="A612" s="119"/>
      <c r="B612" s="120"/>
      <c r="C612" s="120"/>
      <c r="D612" s="120"/>
      <c r="E612" s="122"/>
    </row>
    <row r="613" spans="1:5" ht="15">
      <c r="A613" s="119"/>
      <c r="B613" s="120"/>
      <c r="C613" s="120"/>
      <c r="D613" s="120"/>
      <c r="E613" s="122"/>
    </row>
    <row r="614" spans="1:5" ht="15">
      <c r="A614" s="119"/>
      <c r="B614" s="120"/>
      <c r="C614" s="120"/>
      <c r="D614" s="120"/>
      <c r="E614" s="122"/>
    </row>
    <row r="615" spans="1:5" ht="15">
      <c r="A615" s="119"/>
      <c r="B615" s="120"/>
      <c r="C615" s="120"/>
      <c r="D615" s="120"/>
      <c r="E615" s="122"/>
    </row>
    <row r="616" spans="1:5" ht="15">
      <c r="A616" s="119"/>
      <c r="B616" s="120"/>
      <c r="C616" s="120"/>
      <c r="D616" s="120"/>
      <c r="E616" s="122"/>
    </row>
    <row r="617" spans="1:5" ht="15">
      <c r="A617" s="119"/>
      <c r="B617" s="120"/>
      <c r="C617" s="120"/>
      <c r="D617" s="120"/>
      <c r="E617" s="122"/>
    </row>
    <row r="618" spans="1:5" ht="15">
      <c r="A618" s="119"/>
      <c r="B618" s="120"/>
      <c r="C618" s="120"/>
      <c r="D618" s="120"/>
      <c r="E618" s="122"/>
    </row>
    <row r="619" spans="1:5" ht="15">
      <c r="A619" s="119"/>
      <c r="B619" s="120"/>
      <c r="C619" s="120"/>
      <c r="D619" s="120"/>
      <c r="E619" s="122"/>
    </row>
    <row r="620" spans="1:5" ht="15">
      <c r="A620" s="119"/>
      <c r="B620" s="120"/>
      <c r="C620" s="120"/>
      <c r="D620" s="120"/>
      <c r="E620" s="122"/>
    </row>
    <row r="621" spans="1:5" ht="15">
      <c r="A621" s="119"/>
      <c r="B621" s="120"/>
      <c r="C621" s="120"/>
      <c r="D621" s="120"/>
      <c r="E621" s="122"/>
    </row>
    <row r="622" spans="1:5" ht="15">
      <c r="A622" s="119"/>
      <c r="B622" s="120"/>
      <c r="C622" s="120"/>
      <c r="D622" s="120"/>
      <c r="E622" s="122"/>
    </row>
    <row r="623" spans="1:5" ht="15">
      <c r="A623" s="119"/>
      <c r="B623" s="120"/>
      <c r="C623" s="120"/>
      <c r="D623" s="120"/>
      <c r="E623" s="122"/>
    </row>
    <row r="624" spans="1:5" ht="15">
      <c r="A624" s="119"/>
      <c r="B624" s="120"/>
      <c r="C624" s="120"/>
      <c r="D624" s="120"/>
      <c r="E624" s="122"/>
    </row>
    <row r="625" spans="1:5" ht="15">
      <c r="A625" s="119"/>
      <c r="B625" s="120"/>
      <c r="C625" s="120"/>
      <c r="D625" s="120"/>
      <c r="E625" s="122"/>
    </row>
    <row r="626" spans="1:5" ht="15">
      <c r="A626" s="119"/>
      <c r="B626" s="120"/>
      <c r="C626" s="120"/>
      <c r="D626" s="120"/>
      <c r="E626" s="122"/>
    </row>
    <row r="627" spans="1:5" ht="15">
      <c r="A627" s="119"/>
      <c r="B627" s="120"/>
      <c r="C627" s="120"/>
      <c r="D627" s="120"/>
      <c r="E627" s="122"/>
    </row>
    <row r="628" spans="1:5" ht="15">
      <c r="A628" s="119"/>
      <c r="B628" s="120"/>
      <c r="C628" s="120"/>
      <c r="D628" s="120"/>
      <c r="E628" s="122"/>
    </row>
    <row r="629" spans="1:5" ht="15">
      <c r="A629" s="119"/>
      <c r="B629" s="120"/>
      <c r="C629" s="120"/>
      <c r="D629" s="120"/>
      <c r="E629" s="122"/>
    </row>
    <row r="630" spans="1:5" ht="15">
      <c r="A630" s="119"/>
      <c r="B630" s="120"/>
      <c r="C630" s="120"/>
      <c r="D630" s="120"/>
      <c r="E630" s="122"/>
    </row>
    <row r="631" spans="1:5" ht="15">
      <c r="A631" s="119"/>
      <c r="B631" s="120"/>
      <c r="C631" s="120"/>
      <c r="D631" s="120"/>
      <c r="E631" s="122"/>
    </row>
    <row r="632" spans="1:5" ht="15">
      <c r="A632" s="119"/>
      <c r="B632" s="120"/>
      <c r="C632" s="120"/>
      <c r="D632" s="120"/>
      <c r="E632" s="122"/>
    </row>
    <row r="633" spans="1:5" ht="15">
      <c r="A633" s="119"/>
      <c r="B633" s="120"/>
      <c r="C633" s="120"/>
      <c r="D633" s="120"/>
      <c r="E633" s="122"/>
    </row>
    <row r="634" spans="1:5" ht="15">
      <c r="A634" s="119"/>
      <c r="B634" s="120"/>
      <c r="C634" s="120"/>
      <c r="D634" s="120"/>
      <c r="E634" s="122"/>
    </row>
    <row r="635" spans="1:5" ht="15">
      <c r="A635" s="119"/>
      <c r="B635" s="120"/>
      <c r="C635" s="120"/>
      <c r="D635" s="120"/>
      <c r="E635" s="122"/>
    </row>
    <row r="636" spans="1:5" ht="15">
      <c r="A636" s="119"/>
      <c r="B636" s="120"/>
      <c r="C636" s="120"/>
      <c r="D636" s="120"/>
      <c r="E636" s="122"/>
    </row>
    <row r="637" spans="1:5" ht="15">
      <c r="A637" s="119"/>
      <c r="B637" s="120"/>
      <c r="C637" s="120"/>
      <c r="D637" s="120"/>
      <c r="E637" s="122"/>
    </row>
    <row r="638" spans="1:5" ht="15">
      <c r="A638" s="119"/>
      <c r="B638" s="120"/>
      <c r="C638" s="120"/>
      <c r="D638" s="120"/>
      <c r="E638" s="122"/>
    </row>
    <row r="639" spans="1:5" ht="15">
      <c r="A639" s="119"/>
      <c r="B639" s="120"/>
      <c r="C639" s="120"/>
      <c r="D639" s="120"/>
      <c r="E639" s="122"/>
    </row>
    <row r="640" spans="1:5" ht="15">
      <c r="A640" s="119"/>
      <c r="B640" s="120"/>
      <c r="C640" s="120"/>
      <c r="D640" s="120"/>
      <c r="E640" s="122"/>
    </row>
    <row r="641" spans="1:5" ht="15">
      <c r="A641" s="119"/>
      <c r="B641" s="120"/>
      <c r="C641" s="120"/>
      <c r="D641" s="120"/>
      <c r="E641" s="122"/>
    </row>
    <row r="642" spans="1:5" ht="15">
      <c r="A642" s="119"/>
      <c r="B642" s="120"/>
      <c r="C642" s="120"/>
      <c r="D642" s="120"/>
      <c r="E642" s="122"/>
    </row>
    <row r="643" spans="1:5" ht="15">
      <c r="A643" s="119"/>
      <c r="B643" s="120"/>
      <c r="C643" s="120"/>
      <c r="D643" s="120"/>
      <c r="E643" s="122"/>
    </row>
    <row r="644" spans="1:5" ht="15">
      <c r="A644" s="119"/>
      <c r="B644" s="120"/>
      <c r="C644" s="120"/>
      <c r="D644" s="120"/>
      <c r="E644" s="122"/>
    </row>
    <row r="645" spans="1:5" ht="15">
      <c r="A645" s="119"/>
      <c r="B645" s="120"/>
      <c r="C645" s="120"/>
      <c r="D645" s="120"/>
      <c r="E645" s="122"/>
    </row>
    <row r="646" spans="1:5" ht="15">
      <c r="A646" s="119"/>
      <c r="B646" s="120"/>
      <c r="C646" s="120"/>
      <c r="D646" s="120"/>
      <c r="E646" s="122"/>
    </row>
    <row r="647" spans="1:5" ht="15">
      <c r="A647" s="119"/>
      <c r="B647" s="120"/>
      <c r="C647" s="120"/>
      <c r="D647" s="120"/>
      <c r="E647" s="122"/>
    </row>
    <row r="648" spans="1:5" ht="15">
      <c r="A648" s="119"/>
      <c r="B648" s="120"/>
      <c r="C648" s="120"/>
      <c r="D648" s="120"/>
      <c r="E648" s="122"/>
    </row>
    <row r="649" spans="1:5" ht="15">
      <c r="A649" s="119"/>
      <c r="B649" s="120"/>
      <c r="C649" s="120"/>
      <c r="D649" s="120"/>
      <c r="E649" s="122"/>
    </row>
    <row r="650" spans="1:5" ht="15">
      <c r="A650" s="119"/>
      <c r="B650" s="120"/>
      <c r="C650" s="120"/>
      <c r="D650" s="120"/>
      <c r="E650" s="122"/>
    </row>
    <row r="651" spans="1:5" ht="15">
      <c r="A651" s="119"/>
      <c r="B651" s="120"/>
      <c r="C651" s="120"/>
      <c r="D651" s="120"/>
      <c r="E651" s="122"/>
    </row>
    <row r="652" spans="1:5" ht="15">
      <c r="A652" s="119"/>
      <c r="B652" s="120"/>
      <c r="C652" s="120"/>
      <c r="D652" s="120"/>
      <c r="E652" s="122"/>
    </row>
    <row r="653" spans="1:5" ht="15">
      <c r="A653" s="119"/>
      <c r="B653" s="120"/>
      <c r="C653" s="120"/>
      <c r="D653" s="120"/>
      <c r="E653" s="122"/>
    </row>
    <row r="654" spans="1:5" ht="15">
      <c r="A654" s="119"/>
      <c r="B654" s="120"/>
      <c r="C654" s="120"/>
      <c r="D654" s="120"/>
      <c r="E654" s="122"/>
    </row>
    <row r="655" spans="1:5" ht="15">
      <c r="A655" s="119"/>
      <c r="B655" s="120"/>
      <c r="C655" s="120"/>
      <c r="D655" s="120"/>
      <c r="E655" s="122"/>
    </row>
    <row r="656" spans="1:5" ht="15">
      <c r="A656" s="119"/>
      <c r="B656" s="120"/>
      <c r="C656" s="120"/>
      <c r="D656" s="120"/>
      <c r="E656" s="122"/>
    </row>
    <row r="657" spans="1:5" ht="15">
      <c r="A657" s="119"/>
      <c r="B657" s="120"/>
      <c r="C657" s="120"/>
      <c r="D657" s="120"/>
      <c r="E657" s="122"/>
    </row>
    <row r="658" spans="1:5" ht="15">
      <c r="A658" s="119"/>
      <c r="B658" s="120"/>
      <c r="C658" s="120"/>
      <c r="D658" s="120"/>
      <c r="E658" s="122"/>
    </row>
    <row r="659" spans="1:5" ht="15">
      <c r="A659" s="119"/>
      <c r="B659" s="120"/>
      <c r="C659" s="120"/>
      <c r="D659" s="120"/>
      <c r="E659" s="122"/>
    </row>
    <row r="660" spans="1:5" ht="15">
      <c r="A660" s="119"/>
      <c r="B660" s="120"/>
      <c r="C660" s="120"/>
      <c r="D660" s="120"/>
      <c r="E660" s="122"/>
    </row>
    <row r="661" spans="1:5" ht="15">
      <c r="A661" s="119"/>
      <c r="B661" s="120"/>
      <c r="C661" s="120"/>
      <c r="D661" s="120"/>
      <c r="E661" s="122"/>
    </row>
    <row r="662" spans="1:5" ht="15">
      <c r="A662" s="119"/>
      <c r="B662" s="120"/>
      <c r="C662" s="120"/>
      <c r="D662" s="120"/>
      <c r="E662" s="122"/>
    </row>
    <row r="663" spans="1:5" ht="15">
      <c r="A663" s="119"/>
      <c r="B663" s="120"/>
      <c r="C663" s="120"/>
      <c r="D663" s="120"/>
      <c r="E663" s="122"/>
    </row>
    <row r="664" spans="1:5" ht="15">
      <c r="A664" s="119"/>
      <c r="B664" s="120"/>
      <c r="C664" s="120"/>
      <c r="D664" s="120"/>
      <c r="E664" s="122"/>
    </row>
    <row r="665" spans="1:5" ht="15">
      <c r="A665" s="119"/>
      <c r="B665" s="120"/>
      <c r="C665" s="120"/>
      <c r="D665" s="120"/>
      <c r="E665" s="122"/>
    </row>
    <row r="666" spans="1:5" ht="15">
      <c r="A666" s="119"/>
      <c r="B666" s="120"/>
      <c r="C666" s="120"/>
      <c r="D666" s="120"/>
      <c r="E666" s="122"/>
    </row>
    <row r="667" spans="1:5" ht="15">
      <c r="A667" s="119"/>
      <c r="B667" s="120"/>
      <c r="C667" s="120"/>
      <c r="D667" s="120"/>
      <c r="E667" s="122"/>
    </row>
    <row r="668" spans="1:5" ht="15">
      <c r="A668" s="119"/>
      <c r="B668" s="120"/>
      <c r="C668" s="120"/>
      <c r="D668" s="120"/>
      <c r="E668" s="122"/>
    </row>
    <row r="669" spans="1:5" ht="15">
      <c r="A669" s="119"/>
      <c r="B669" s="120"/>
      <c r="C669" s="120"/>
      <c r="D669" s="120"/>
      <c r="E669" s="122"/>
    </row>
    <row r="670" spans="1:5" ht="15">
      <c r="A670" s="119"/>
      <c r="B670" s="120"/>
      <c r="C670" s="120"/>
      <c r="D670" s="120"/>
      <c r="E670" s="122"/>
    </row>
    <row r="671" spans="1:5" ht="15">
      <c r="A671" s="119"/>
      <c r="B671" s="120"/>
      <c r="C671" s="120"/>
      <c r="D671" s="120"/>
      <c r="E671" s="122"/>
    </row>
    <row r="672" spans="1:5" ht="15">
      <c r="A672" s="119"/>
      <c r="B672" s="120"/>
      <c r="C672" s="120"/>
      <c r="D672" s="120"/>
      <c r="E672" s="122"/>
    </row>
    <row r="673" spans="1:5" ht="15">
      <c r="A673" s="119"/>
      <c r="B673" s="120"/>
      <c r="C673" s="120"/>
      <c r="D673" s="120"/>
      <c r="E673" s="122"/>
    </row>
    <row r="674" spans="1:5" ht="15">
      <c r="A674" s="119"/>
      <c r="B674" s="120"/>
      <c r="C674" s="120"/>
      <c r="D674" s="120"/>
      <c r="E674" s="122"/>
    </row>
    <row r="675" spans="1:5" ht="15">
      <c r="A675" s="119"/>
      <c r="B675" s="120"/>
      <c r="C675" s="120"/>
      <c r="D675" s="120"/>
      <c r="E675" s="122"/>
    </row>
    <row r="676" spans="1:5" ht="15">
      <c r="A676" s="119"/>
      <c r="B676" s="120"/>
      <c r="C676" s="120"/>
      <c r="D676" s="120"/>
      <c r="E676" s="122"/>
    </row>
    <row r="677" spans="1:5" ht="15">
      <c r="A677" s="119"/>
      <c r="B677" s="120"/>
      <c r="C677" s="120"/>
      <c r="D677" s="120"/>
      <c r="E677" s="122"/>
    </row>
    <row r="678" spans="1:5" ht="15">
      <c r="A678" s="119"/>
      <c r="B678" s="120"/>
      <c r="C678" s="120"/>
      <c r="D678" s="120"/>
      <c r="E678" s="122"/>
    </row>
    <row r="679" spans="1:5" ht="15">
      <c r="A679" s="119"/>
      <c r="B679" s="120"/>
      <c r="C679" s="120"/>
      <c r="D679" s="120"/>
      <c r="E679" s="122"/>
    </row>
    <row r="680" spans="1:5" ht="15">
      <c r="A680" s="119"/>
      <c r="B680" s="120"/>
      <c r="C680" s="120"/>
      <c r="D680" s="120"/>
      <c r="E680" s="122"/>
    </row>
    <row r="681" spans="1:5" ht="15">
      <c r="A681" s="119"/>
      <c r="B681" s="120"/>
      <c r="C681" s="120"/>
      <c r="D681" s="120"/>
      <c r="E681" s="122"/>
    </row>
    <row r="682" spans="1:5" ht="15">
      <c r="A682" s="119"/>
      <c r="B682" s="120"/>
      <c r="C682" s="120"/>
      <c r="D682" s="120"/>
      <c r="E682" s="122"/>
    </row>
    <row r="683" spans="1:5" ht="15">
      <c r="A683" s="119"/>
      <c r="B683" s="120"/>
      <c r="C683" s="120"/>
      <c r="D683" s="120"/>
      <c r="E683" s="122"/>
    </row>
    <row r="684" spans="1:5" ht="15">
      <c r="A684" s="119"/>
      <c r="B684" s="120"/>
      <c r="C684" s="120"/>
      <c r="D684" s="120"/>
      <c r="E684" s="122"/>
    </row>
    <row r="685" spans="1:5" ht="15">
      <c r="A685" s="119"/>
      <c r="B685" s="120"/>
      <c r="C685" s="120"/>
      <c r="D685" s="120"/>
      <c r="E685" s="122"/>
    </row>
    <row r="686" spans="1:5" ht="15">
      <c r="A686" s="119"/>
      <c r="B686" s="120"/>
      <c r="C686" s="120"/>
      <c r="D686" s="120"/>
      <c r="E686" s="122"/>
    </row>
    <row r="687" spans="1:5" ht="15">
      <c r="A687" s="119"/>
      <c r="B687" s="120"/>
      <c r="C687" s="120"/>
      <c r="D687" s="120"/>
      <c r="E687" s="122"/>
    </row>
    <row r="688" spans="1:5" ht="15">
      <c r="A688" s="119"/>
      <c r="B688" s="120"/>
      <c r="C688" s="120"/>
      <c r="D688" s="120"/>
      <c r="E688" s="122"/>
    </row>
    <row r="689" spans="1:5" ht="15">
      <c r="A689" s="119"/>
      <c r="B689" s="120"/>
      <c r="C689" s="120"/>
      <c r="D689" s="120"/>
      <c r="E689" s="122"/>
    </row>
    <row r="690" spans="1:5" ht="15">
      <c r="A690" s="119"/>
      <c r="B690" s="120"/>
      <c r="C690" s="120"/>
      <c r="D690" s="120"/>
      <c r="E690" s="122"/>
    </row>
    <row r="691" spans="1:5" ht="15">
      <c r="A691" s="119"/>
      <c r="B691" s="120"/>
      <c r="C691" s="120"/>
      <c r="D691" s="120"/>
      <c r="E691" s="122"/>
    </row>
    <row r="692" spans="1:5" ht="15">
      <c r="A692" s="119"/>
      <c r="B692" s="120"/>
      <c r="C692" s="120"/>
      <c r="D692" s="120"/>
      <c r="E692" s="122"/>
    </row>
    <row r="693" spans="1:5" ht="15">
      <c r="A693" s="119"/>
      <c r="B693" s="120"/>
      <c r="C693" s="120"/>
      <c r="D693" s="120"/>
      <c r="E693" s="122"/>
    </row>
    <row r="694" spans="1:5" ht="15">
      <c r="A694" s="119"/>
      <c r="B694" s="120"/>
      <c r="C694" s="120"/>
      <c r="D694" s="120"/>
      <c r="E694" s="122"/>
    </row>
    <row r="695" spans="1:5" ht="15">
      <c r="A695" s="119"/>
      <c r="B695" s="120"/>
      <c r="C695" s="120"/>
      <c r="D695" s="120"/>
      <c r="E695" s="122"/>
    </row>
    <row r="696" spans="1:5" ht="15">
      <c r="A696" s="119"/>
      <c r="B696" s="120"/>
      <c r="C696" s="120"/>
      <c r="D696" s="120"/>
      <c r="E696" s="122"/>
    </row>
    <row r="697" spans="1:5" ht="15">
      <c r="A697" s="119"/>
      <c r="B697" s="120"/>
      <c r="C697" s="120"/>
      <c r="D697" s="120"/>
      <c r="E697" s="122"/>
    </row>
    <row r="698" spans="1:5" ht="15">
      <c r="A698" s="119"/>
      <c r="B698" s="120"/>
      <c r="C698" s="120"/>
      <c r="D698" s="120"/>
      <c r="E698" s="122"/>
    </row>
    <row r="699" spans="1:5" ht="15">
      <c r="A699" s="119"/>
      <c r="B699" s="120"/>
      <c r="C699" s="120"/>
      <c r="D699" s="120"/>
      <c r="E699" s="122"/>
    </row>
    <row r="700" spans="1:5" ht="15">
      <c r="A700" s="119"/>
      <c r="B700" s="120"/>
      <c r="C700" s="120"/>
      <c r="D700" s="120"/>
      <c r="E700" s="122"/>
    </row>
    <row r="701" spans="1:5" ht="15">
      <c r="A701" s="119"/>
      <c r="B701" s="120"/>
      <c r="C701" s="120"/>
      <c r="D701" s="120"/>
      <c r="E701" s="122"/>
    </row>
    <row r="702" spans="1:5" ht="15">
      <c r="A702" s="119"/>
      <c r="B702" s="120"/>
      <c r="C702" s="120"/>
      <c r="D702" s="120"/>
      <c r="E702" s="122"/>
    </row>
    <row r="703" spans="1:5" ht="15">
      <c r="A703" s="119"/>
      <c r="B703" s="120"/>
      <c r="C703" s="120"/>
      <c r="D703" s="120"/>
      <c r="E703" s="122"/>
    </row>
    <row r="704" spans="1:5" ht="15">
      <c r="A704" s="119"/>
      <c r="B704" s="120"/>
      <c r="C704" s="120"/>
      <c r="D704" s="120"/>
      <c r="E704" s="122"/>
    </row>
    <row r="705" spans="1:5" ht="15">
      <c r="A705" s="119"/>
      <c r="B705" s="120"/>
      <c r="C705" s="120"/>
      <c r="D705" s="120"/>
      <c r="E705" s="122"/>
    </row>
    <row r="706" spans="1:5" ht="15">
      <c r="A706" s="119"/>
      <c r="B706" s="120"/>
      <c r="C706" s="120"/>
      <c r="D706" s="120"/>
      <c r="E706" s="122"/>
    </row>
    <row r="707" spans="1:5" ht="15">
      <c r="A707" s="119"/>
      <c r="B707" s="120"/>
      <c r="C707" s="120"/>
      <c r="D707" s="120"/>
      <c r="E707" s="122"/>
    </row>
    <row r="708" spans="1:5" ht="15">
      <c r="A708" s="119"/>
      <c r="B708" s="120"/>
      <c r="C708" s="120"/>
      <c r="D708" s="120"/>
      <c r="E708" s="122"/>
    </row>
    <row r="709" spans="1:5" ht="15">
      <c r="A709" s="119"/>
      <c r="B709" s="120"/>
      <c r="C709" s="120"/>
      <c r="D709" s="120"/>
      <c r="E709" s="122"/>
    </row>
    <row r="710" spans="1:5" ht="15">
      <c r="A710" s="119"/>
      <c r="B710" s="120"/>
      <c r="C710" s="120"/>
      <c r="D710" s="120"/>
      <c r="E710" s="122"/>
    </row>
    <row r="711" spans="1:5" ht="15">
      <c r="A711" s="119"/>
      <c r="B711" s="120"/>
      <c r="C711" s="120"/>
      <c r="D711" s="120"/>
      <c r="E711" s="122"/>
    </row>
    <row r="712" spans="1:5" ht="15">
      <c r="A712" s="119"/>
      <c r="B712" s="120"/>
      <c r="C712" s="120"/>
      <c r="D712" s="120"/>
      <c r="E712" s="122"/>
    </row>
    <row r="713" spans="1:5" ht="15">
      <c r="A713" s="119"/>
      <c r="B713" s="120"/>
      <c r="C713" s="120"/>
      <c r="D713" s="120"/>
      <c r="E713" s="122"/>
    </row>
    <row r="714" spans="1:5" ht="15">
      <c r="A714" s="119"/>
      <c r="B714" s="120"/>
      <c r="C714" s="120"/>
      <c r="D714" s="120"/>
      <c r="E714" s="122"/>
    </row>
    <row r="715" spans="1:5" ht="15">
      <c r="A715" s="119"/>
      <c r="B715" s="120"/>
      <c r="C715" s="120"/>
      <c r="D715" s="120"/>
      <c r="E715" s="122"/>
    </row>
    <row r="716" spans="1:5" ht="15">
      <c r="A716" s="119"/>
      <c r="B716" s="120"/>
      <c r="C716" s="120"/>
      <c r="D716" s="120"/>
      <c r="E716" s="122"/>
    </row>
    <row r="717" spans="1:5" ht="15">
      <c r="A717" s="119"/>
      <c r="B717" s="120"/>
      <c r="C717" s="120"/>
      <c r="D717" s="120"/>
      <c r="E717" s="122"/>
    </row>
    <row r="718" spans="1:5" ht="15">
      <c r="A718" s="119"/>
      <c r="B718" s="120"/>
      <c r="C718" s="120"/>
      <c r="D718" s="120"/>
      <c r="E718" s="122"/>
    </row>
    <row r="719" spans="1:5" ht="15">
      <c r="A719" s="119"/>
      <c r="B719" s="120"/>
      <c r="C719" s="120"/>
      <c r="D719" s="120"/>
      <c r="E719" s="122"/>
    </row>
    <row r="720" spans="1:5" ht="15">
      <c r="A720" s="119"/>
      <c r="B720" s="120"/>
      <c r="C720" s="120"/>
      <c r="D720" s="120"/>
      <c r="E720" s="122"/>
    </row>
    <row r="721" spans="1:5" ht="15">
      <c r="A721" s="119"/>
      <c r="B721" s="120"/>
      <c r="C721" s="120"/>
      <c r="D721" s="120"/>
      <c r="E721" s="122"/>
    </row>
    <row r="722" spans="1:5" ht="15">
      <c r="A722" s="119"/>
      <c r="B722" s="120"/>
      <c r="C722" s="120"/>
      <c r="D722" s="120"/>
      <c r="E722" s="122"/>
    </row>
    <row r="723" spans="1:5" ht="15">
      <c r="A723" s="119"/>
      <c r="B723" s="120"/>
      <c r="C723" s="120"/>
      <c r="D723" s="120"/>
      <c r="E723" s="122"/>
    </row>
    <row r="724" spans="1:5" ht="15">
      <c r="A724" s="119"/>
      <c r="B724" s="120"/>
      <c r="C724" s="120"/>
      <c r="D724" s="120"/>
      <c r="E724" s="122"/>
    </row>
    <row r="725" spans="1:5" ht="15">
      <c r="A725" s="119"/>
      <c r="B725" s="120"/>
      <c r="C725" s="120"/>
      <c r="D725" s="120"/>
      <c r="E725" s="122"/>
    </row>
    <row r="726" spans="1:5" ht="15">
      <c r="A726" s="119"/>
      <c r="B726" s="120"/>
      <c r="C726" s="120"/>
      <c r="D726" s="120"/>
      <c r="E726" s="122"/>
    </row>
    <row r="727" spans="1:5" ht="15">
      <c r="A727" s="119"/>
      <c r="B727" s="120"/>
      <c r="C727" s="120"/>
      <c r="D727" s="120"/>
      <c r="E727" s="122"/>
    </row>
    <row r="728" spans="1:5" ht="15">
      <c r="A728" s="119"/>
      <c r="B728" s="120"/>
      <c r="C728" s="120"/>
      <c r="D728" s="120"/>
      <c r="E728" s="122"/>
    </row>
    <row r="729" spans="1:5" ht="15">
      <c r="A729" s="119"/>
      <c r="B729" s="120"/>
      <c r="C729" s="120"/>
      <c r="D729" s="120"/>
      <c r="E729" s="122"/>
    </row>
    <row r="730" spans="1:5" ht="15">
      <c r="A730" s="119"/>
      <c r="B730" s="120"/>
      <c r="C730" s="120"/>
      <c r="D730" s="120"/>
      <c r="E730" s="122"/>
    </row>
    <row r="731" spans="1:5" ht="15">
      <c r="A731" s="119"/>
      <c r="B731" s="120"/>
      <c r="C731" s="120"/>
      <c r="D731" s="120"/>
      <c r="E731" s="122"/>
    </row>
    <row r="732" spans="1:5" ht="15">
      <c r="A732" s="119"/>
      <c r="B732" s="120"/>
      <c r="C732" s="120"/>
      <c r="D732" s="120"/>
      <c r="E732" s="122"/>
    </row>
    <row r="733" spans="1:5" ht="15">
      <c r="A733" s="119"/>
      <c r="B733" s="120"/>
      <c r="C733" s="120"/>
      <c r="D733" s="120"/>
      <c r="E733" s="122"/>
    </row>
    <row r="734" spans="1:5" ht="15">
      <c r="A734" s="119"/>
      <c r="B734" s="120"/>
      <c r="C734" s="120"/>
      <c r="D734" s="120"/>
      <c r="E734" s="122"/>
    </row>
    <row r="735" spans="1:5" ht="15">
      <c r="A735" s="119"/>
      <c r="B735" s="120"/>
      <c r="C735" s="120"/>
      <c r="D735" s="120"/>
      <c r="E735" s="122"/>
    </row>
    <row r="736" spans="1:5" ht="15">
      <c r="A736" s="119"/>
      <c r="B736" s="120"/>
      <c r="C736" s="120"/>
      <c r="D736" s="120"/>
      <c r="E736" s="122"/>
    </row>
    <row r="737" spans="1:5" ht="15">
      <c r="A737" s="119"/>
      <c r="B737" s="120"/>
      <c r="C737" s="120"/>
      <c r="D737" s="120"/>
      <c r="E737" s="122"/>
    </row>
    <row r="738" spans="1:5" ht="15">
      <c r="A738" s="119"/>
      <c r="B738" s="120"/>
      <c r="C738" s="120"/>
      <c r="D738" s="120"/>
      <c r="E738" s="122"/>
    </row>
    <row r="739" spans="1:5" ht="15">
      <c r="A739" s="119"/>
      <c r="B739" s="120"/>
      <c r="C739" s="120"/>
      <c r="D739" s="120"/>
      <c r="E739" s="122"/>
    </row>
    <row r="740" spans="1:5" ht="15">
      <c r="A740" s="119"/>
      <c r="B740" s="120"/>
      <c r="C740" s="120"/>
      <c r="D740" s="120"/>
      <c r="E740" s="122"/>
    </row>
    <row r="741" spans="1:5" ht="15">
      <c r="A741" s="119"/>
      <c r="B741" s="120"/>
      <c r="C741" s="120"/>
      <c r="D741" s="120"/>
      <c r="E741" s="122"/>
    </row>
    <row r="742" spans="1:5" ht="15">
      <c r="A742" s="119"/>
      <c r="B742" s="120"/>
      <c r="C742" s="120"/>
      <c r="D742" s="120"/>
      <c r="E742" s="122"/>
    </row>
    <row r="743" spans="1:5" ht="15">
      <c r="A743" s="119"/>
      <c r="B743" s="120"/>
      <c r="C743" s="120"/>
      <c r="D743" s="120"/>
      <c r="E743" s="122"/>
    </row>
    <row r="744" spans="1:5" ht="15">
      <c r="A744" s="119"/>
      <c r="B744" s="120"/>
      <c r="C744" s="120"/>
      <c r="D744" s="120"/>
      <c r="E744" s="122"/>
    </row>
    <row r="745" spans="1:5" ht="15">
      <c r="A745" s="119"/>
      <c r="B745" s="120"/>
      <c r="C745" s="120"/>
      <c r="D745" s="120"/>
      <c r="E745" s="122"/>
    </row>
    <row r="746" spans="1:5" ht="15">
      <c r="A746" s="119"/>
      <c r="B746" s="120"/>
      <c r="C746" s="120"/>
      <c r="D746" s="120"/>
      <c r="E746" s="122"/>
    </row>
    <row r="747" spans="1:5" ht="15">
      <c r="A747" s="119"/>
      <c r="B747" s="120"/>
      <c r="C747" s="120"/>
      <c r="D747" s="120"/>
      <c r="E747" s="122"/>
    </row>
    <row r="748" spans="1:5" ht="15">
      <c r="A748" s="119"/>
      <c r="B748" s="120"/>
      <c r="C748" s="120"/>
      <c r="D748" s="120"/>
      <c r="E748" s="122"/>
    </row>
    <row r="749" spans="1:5" ht="15">
      <c r="A749" s="119"/>
      <c r="B749" s="120"/>
      <c r="C749" s="120"/>
      <c r="D749" s="120"/>
      <c r="E749" s="122"/>
    </row>
    <row r="750" spans="1:5" ht="15">
      <c r="A750" s="119"/>
      <c r="B750" s="120"/>
      <c r="C750" s="120"/>
      <c r="D750" s="120"/>
      <c r="E750" s="122"/>
    </row>
    <row r="751" spans="1:5" ht="15">
      <c r="A751" s="119"/>
      <c r="B751" s="120"/>
      <c r="C751" s="120"/>
      <c r="D751" s="120"/>
      <c r="E751" s="122"/>
    </row>
    <row r="752" spans="1:5" ht="15">
      <c r="A752" s="119"/>
      <c r="B752" s="120"/>
      <c r="C752" s="120"/>
      <c r="D752" s="120"/>
      <c r="E752" s="122"/>
    </row>
    <row r="753" spans="1:5" ht="15">
      <c r="A753" s="119"/>
      <c r="B753" s="120"/>
      <c r="C753" s="120"/>
      <c r="D753" s="120"/>
      <c r="E753" s="122"/>
    </row>
    <row r="754" spans="1:5" ht="15">
      <c r="A754" s="119"/>
      <c r="B754" s="120"/>
      <c r="C754" s="120"/>
      <c r="D754" s="120"/>
      <c r="E754" s="122"/>
    </row>
    <row r="755" spans="1:5" ht="15">
      <c r="A755" s="119"/>
      <c r="B755" s="120"/>
      <c r="C755" s="120"/>
      <c r="D755" s="120"/>
      <c r="E755" s="122"/>
    </row>
    <row r="756" spans="1:5" ht="15">
      <c r="A756" s="119"/>
      <c r="B756" s="120"/>
      <c r="C756" s="120"/>
      <c r="D756" s="120"/>
      <c r="E756" s="122"/>
    </row>
    <row r="757" spans="1:5" ht="15">
      <c r="A757" s="119"/>
      <c r="B757" s="120"/>
      <c r="C757" s="120"/>
      <c r="D757" s="120"/>
      <c r="E757" s="122"/>
    </row>
    <row r="758" spans="1:5" ht="15">
      <c r="A758" s="119"/>
      <c r="B758" s="120"/>
      <c r="C758" s="120"/>
      <c r="D758" s="120"/>
      <c r="E758" s="122"/>
    </row>
    <row r="759" spans="1:5" ht="15">
      <c r="A759" s="119"/>
      <c r="B759" s="120"/>
      <c r="C759" s="120"/>
      <c r="D759" s="120"/>
      <c r="E759" s="122"/>
    </row>
    <row r="760" spans="1:5" ht="15">
      <c r="A760" s="119"/>
      <c r="B760" s="120"/>
      <c r="C760" s="120"/>
      <c r="D760" s="120"/>
      <c r="E760" s="122"/>
    </row>
    <row r="761" spans="1:5" ht="15">
      <c r="A761" s="119"/>
      <c r="B761" s="120"/>
      <c r="C761" s="120"/>
      <c r="D761" s="120"/>
      <c r="E761" s="122"/>
    </row>
    <row r="762" spans="1:5" ht="15">
      <c r="A762" s="119"/>
      <c r="B762" s="120"/>
      <c r="C762" s="120"/>
      <c r="D762" s="120"/>
      <c r="E762" s="122"/>
    </row>
    <row r="763" spans="1:5" ht="15">
      <c r="A763" s="119"/>
      <c r="B763" s="120"/>
      <c r="C763" s="120"/>
      <c r="D763" s="120"/>
      <c r="E763" s="122"/>
    </row>
    <row r="764" spans="1:5" ht="15">
      <c r="A764" s="119"/>
      <c r="B764" s="120"/>
      <c r="C764" s="120"/>
      <c r="D764" s="120"/>
      <c r="E764" s="122"/>
    </row>
    <row r="765" spans="1:5" ht="15">
      <c r="A765" s="119"/>
      <c r="B765" s="120"/>
      <c r="C765" s="120"/>
      <c r="D765" s="120"/>
      <c r="E765" s="122"/>
    </row>
    <row r="766" spans="1:5" ht="15">
      <c r="A766" s="119"/>
      <c r="B766" s="120"/>
      <c r="C766" s="120"/>
      <c r="D766" s="120"/>
      <c r="E766" s="122"/>
    </row>
    <row r="767" spans="1:5" ht="15">
      <c r="A767" s="119"/>
      <c r="B767" s="120"/>
      <c r="C767" s="120"/>
      <c r="D767" s="120"/>
      <c r="E767" s="122"/>
    </row>
    <row r="768" spans="1:5" ht="15">
      <c r="A768" s="119"/>
      <c r="B768" s="120"/>
      <c r="C768" s="120"/>
      <c r="D768" s="120"/>
      <c r="E768" s="122"/>
    </row>
    <row r="769" spans="1:5" ht="15">
      <c r="A769" s="119"/>
      <c r="B769" s="120"/>
      <c r="C769" s="120"/>
      <c r="D769" s="120"/>
      <c r="E769" s="122"/>
    </row>
    <row r="770" spans="1:5" ht="15">
      <c r="A770" s="119"/>
      <c r="B770" s="120"/>
      <c r="C770" s="120"/>
      <c r="D770" s="120"/>
      <c r="E770" s="122"/>
    </row>
    <row r="771" spans="1:5" ht="15">
      <c r="A771" s="119"/>
      <c r="B771" s="120"/>
      <c r="C771" s="120"/>
      <c r="D771" s="120"/>
      <c r="E771" s="122"/>
    </row>
    <row r="772" spans="1:5" ht="15">
      <c r="A772" s="119"/>
      <c r="B772" s="120"/>
      <c r="C772" s="120"/>
      <c r="D772" s="120"/>
      <c r="E772" s="122"/>
    </row>
    <row r="773" spans="1:5" ht="15">
      <c r="A773" s="119"/>
      <c r="B773" s="120"/>
      <c r="C773" s="120"/>
      <c r="D773" s="120"/>
      <c r="E773" s="122"/>
    </row>
    <row r="774" spans="1:5" ht="15">
      <c r="A774" s="119"/>
      <c r="B774" s="120"/>
      <c r="C774" s="120"/>
      <c r="D774" s="120"/>
      <c r="E774" s="122"/>
    </row>
    <row r="775" spans="1:5" ht="15">
      <c r="A775" s="119"/>
      <c r="B775" s="120"/>
      <c r="C775" s="120"/>
      <c r="D775" s="120"/>
      <c r="E775" s="122"/>
    </row>
    <row r="776" spans="1:5" ht="15">
      <c r="A776" s="119"/>
      <c r="B776" s="120"/>
      <c r="C776" s="120"/>
      <c r="D776" s="120"/>
      <c r="E776" s="122"/>
    </row>
    <row r="777" spans="1:5" ht="15">
      <c r="A777" s="119"/>
      <c r="B777" s="120"/>
      <c r="C777" s="120"/>
      <c r="D777" s="120"/>
      <c r="E777" s="122"/>
    </row>
    <row r="778" spans="1:5" ht="15">
      <c r="A778" s="119"/>
      <c r="B778" s="120"/>
      <c r="C778" s="120"/>
      <c r="D778" s="120"/>
      <c r="E778" s="122"/>
    </row>
    <row r="779" spans="1:5" ht="15">
      <c r="A779" s="119"/>
      <c r="B779" s="120"/>
      <c r="C779" s="120"/>
      <c r="D779" s="120"/>
      <c r="E779" s="122"/>
    </row>
    <row r="780" spans="1:5" ht="15">
      <c r="A780" s="119"/>
      <c r="B780" s="120"/>
      <c r="C780" s="120"/>
      <c r="D780" s="120"/>
      <c r="E780" s="122"/>
    </row>
    <row r="781" spans="1:5" ht="15">
      <c r="A781" s="119"/>
      <c r="B781" s="120"/>
      <c r="C781" s="120"/>
      <c r="D781" s="120"/>
      <c r="E781" s="122"/>
    </row>
    <row r="782" spans="1:5" ht="15">
      <c r="A782" s="119"/>
      <c r="B782" s="120"/>
      <c r="C782" s="120"/>
      <c r="D782" s="120"/>
      <c r="E782" s="122"/>
    </row>
    <row r="783" spans="1:5" ht="15">
      <c r="A783" s="119"/>
      <c r="B783" s="120"/>
      <c r="C783" s="120"/>
      <c r="D783" s="120"/>
      <c r="E783" s="122"/>
    </row>
    <row r="784" spans="1:5" ht="15">
      <c r="A784" s="119"/>
      <c r="B784" s="120"/>
      <c r="C784" s="120"/>
      <c r="D784" s="120"/>
      <c r="E784" s="122"/>
    </row>
    <row r="785" spans="1:5" ht="15">
      <c r="A785" s="119"/>
      <c r="B785" s="120"/>
      <c r="C785" s="120"/>
      <c r="D785" s="120"/>
      <c r="E785" s="122"/>
    </row>
    <row r="786" spans="1:5" ht="15">
      <c r="A786" s="119"/>
      <c r="B786" s="120"/>
      <c r="C786" s="120"/>
      <c r="D786" s="120"/>
      <c r="E786" s="122"/>
    </row>
    <row r="787" spans="1:5" ht="15">
      <c r="A787" s="119"/>
      <c r="B787" s="120"/>
      <c r="C787" s="120"/>
      <c r="D787" s="120"/>
      <c r="E787" s="122"/>
    </row>
    <row r="788" spans="1:5" ht="15">
      <c r="A788" s="119"/>
      <c r="B788" s="120"/>
      <c r="C788" s="120"/>
      <c r="D788" s="120"/>
      <c r="E788" s="122"/>
    </row>
    <row r="789" spans="1:5" ht="15">
      <c r="A789" s="119"/>
      <c r="B789" s="120"/>
      <c r="C789" s="120"/>
      <c r="D789" s="120"/>
      <c r="E789" s="122"/>
    </row>
    <row r="790" spans="1:5" ht="15">
      <c r="A790" s="119"/>
      <c r="B790" s="120"/>
      <c r="C790" s="120"/>
      <c r="D790" s="120"/>
      <c r="E790" s="122"/>
    </row>
    <row r="791" spans="1:5" ht="15">
      <c r="A791" s="119"/>
      <c r="B791" s="120"/>
      <c r="C791" s="120"/>
      <c r="D791" s="120"/>
      <c r="E791" s="122"/>
    </row>
    <row r="792" spans="1:5" ht="15">
      <c r="A792" s="119"/>
      <c r="B792" s="120"/>
      <c r="C792" s="120"/>
      <c r="D792" s="120"/>
      <c r="E792" s="122"/>
    </row>
    <row r="793" spans="1:5" ht="15">
      <c r="A793" s="119"/>
      <c r="B793" s="120"/>
      <c r="C793" s="120"/>
      <c r="D793" s="120"/>
      <c r="E793" s="122"/>
    </row>
    <row r="794" spans="1:5" ht="15">
      <c r="A794" s="119"/>
      <c r="B794" s="120"/>
      <c r="C794" s="120"/>
      <c r="D794" s="120"/>
      <c r="E794" s="122"/>
    </row>
    <row r="795" spans="1:5" ht="15">
      <c r="A795" s="119"/>
      <c r="B795" s="120"/>
      <c r="C795" s="120"/>
      <c r="D795" s="120"/>
      <c r="E795" s="122"/>
    </row>
    <row r="796" spans="1:5" ht="15">
      <c r="A796" s="119"/>
      <c r="B796" s="120"/>
      <c r="C796" s="120"/>
      <c r="D796" s="120"/>
      <c r="E796" s="122"/>
    </row>
    <row r="797" spans="1:5" ht="15">
      <c r="A797" s="119"/>
      <c r="B797" s="120"/>
      <c r="C797" s="120"/>
      <c r="D797" s="120"/>
      <c r="E797" s="122"/>
    </row>
    <row r="798" spans="1:5" ht="15">
      <c r="A798" s="119"/>
      <c r="B798" s="120"/>
      <c r="C798" s="120"/>
      <c r="D798" s="120"/>
      <c r="E798" s="122"/>
    </row>
    <row r="799" spans="1:5" ht="15">
      <c r="A799" s="119"/>
      <c r="B799" s="120"/>
      <c r="C799" s="120"/>
      <c r="D799" s="120"/>
      <c r="E799" s="122"/>
    </row>
    <row r="800" spans="1:5" ht="15">
      <c r="A800" s="119"/>
      <c r="B800" s="120"/>
      <c r="C800" s="120"/>
      <c r="D800" s="120"/>
      <c r="E800" s="122"/>
    </row>
    <row r="801" spans="1:5" ht="15">
      <c r="A801" s="119"/>
      <c r="B801" s="120"/>
      <c r="C801" s="120"/>
      <c r="D801" s="120"/>
      <c r="E801" s="122"/>
    </row>
    <row r="802" spans="1:5" ht="15">
      <c r="A802" s="119"/>
      <c r="B802" s="120"/>
      <c r="C802" s="120"/>
      <c r="D802" s="120"/>
      <c r="E802" s="122"/>
    </row>
    <row r="803" spans="1:5" ht="15">
      <c r="A803" s="119"/>
      <c r="B803" s="120"/>
      <c r="C803" s="120"/>
      <c r="D803" s="120"/>
      <c r="E803" s="122"/>
    </row>
    <row r="804" spans="1:5" ht="15">
      <c r="A804" s="119"/>
      <c r="B804" s="120"/>
      <c r="C804" s="120"/>
      <c r="D804" s="120"/>
      <c r="E804" s="122"/>
    </row>
    <row r="805" spans="1:5" ht="15">
      <c r="A805" s="119"/>
      <c r="B805" s="120"/>
      <c r="C805" s="120"/>
      <c r="D805" s="120"/>
      <c r="E805" s="122"/>
    </row>
    <row r="806" spans="1:5" ht="15">
      <c r="A806" s="119"/>
      <c r="B806" s="120"/>
      <c r="C806" s="120"/>
      <c r="D806" s="120"/>
      <c r="E806" s="122"/>
    </row>
    <row r="807" spans="1:5" ht="15">
      <c r="A807" s="119"/>
      <c r="B807" s="120"/>
      <c r="C807" s="120"/>
      <c r="D807" s="120"/>
      <c r="E807" s="122"/>
    </row>
    <row r="808" spans="1:5" ht="15">
      <c r="A808" s="119"/>
      <c r="B808" s="120"/>
      <c r="C808" s="120"/>
      <c r="D808" s="120"/>
      <c r="E808" s="122"/>
    </row>
    <row r="809" spans="1:5" ht="15">
      <c r="A809" s="119"/>
      <c r="B809" s="120"/>
      <c r="C809" s="120"/>
      <c r="D809" s="120"/>
      <c r="E809" s="122"/>
    </row>
    <row r="810" spans="1:5" ht="15">
      <c r="A810" s="119"/>
      <c r="B810" s="120"/>
      <c r="C810" s="120"/>
      <c r="D810" s="120"/>
      <c r="E810" s="122"/>
    </row>
    <row r="811" spans="1:5" ht="15">
      <c r="A811" s="119"/>
      <c r="B811" s="120"/>
      <c r="C811" s="120"/>
      <c r="D811" s="120"/>
      <c r="E811" s="122"/>
    </row>
    <row r="812" spans="1:5" ht="15">
      <c r="A812" s="119"/>
      <c r="B812" s="120"/>
      <c r="C812" s="120"/>
      <c r="D812" s="120"/>
      <c r="E812" s="122"/>
    </row>
    <row r="813" spans="1:5" ht="15">
      <c r="A813" s="119"/>
      <c r="B813" s="120"/>
      <c r="C813" s="120"/>
      <c r="D813" s="120"/>
      <c r="E813" s="122"/>
    </row>
    <row r="814" spans="1:5" ht="15">
      <c r="A814" s="119"/>
      <c r="B814" s="120"/>
      <c r="C814" s="120"/>
      <c r="D814" s="120"/>
      <c r="E814" s="122"/>
    </row>
    <row r="815" spans="1:5" ht="15">
      <c r="A815" s="119"/>
      <c r="B815" s="120"/>
      <c r="C815" s="120"/>
      <c r="D815" s="120"/>
      <c r="E815" s="122"/>
    </row>
    <row r="816" spans="1:5" ht="15">
      <c r="A816" s="119"/>
      <c r="B816" s="120"/>
      <c r="C816" s="120"/>
      <c r="D816" s="120"/>
      <c r="E816" s="122"/>
    </row>
    <row r="817" spans="1:5" ht="15">
      <c r="A817" s="119"/>
      <c r="B817" s="120"/>
      <c r="C817" s="120"/>
      <c r="D817" s="120"/>
      <c r="E817" s="122"/>
    </row>
    <row r="818" spans="1:5" ht="15">
      <c r="A818" s="119"/>
      <c r="B818" s="120"/>
      <c r="C818" s="120"/>
      <c r="D818" s="120"/>
      <c r="E818" s="122"/>
    </row>
    <row r="819" spans="1:5" ht="15">
      <c r="A819" s="119"/>
      <c r="B819" s="120"/>
      <c r="C819" s="120"/>
      <c r="D819" s="120"/>
      <c r="E819" s="122"/>
    </row>
    <row r="820" spans="1:5" ht="15">
      <c r="A820" s="119"/>
      <c r="B820" s="120"/>
      <c r="C820" s="120"/>
      <c r="D820" s="120"/>
      <c r="E820" s="122"/>
    </row>
    <row r="821" spans="1:5" ht="15">
      <c r="A821" s="119"/>
      <c r="B821" s="120"/>
      <c r="C821" s="120"/>
      <c r="D821" s="120"/>
      <c r="E821" s="122"/>
    </row>
    <row r="822" spans="1:5" ht="15">
      <c r="A822" s="119"/>
      <c r="B822" s="120"/>
      <c r="C822" s="120"/>
      <c r="D822" s="120"/>
      <c r="E822" s="122"/>
    </row>
    <row r="823" spans="1:5" ht="15">
      <c r="A823" s="119"/>
      <c r="B823" s="120"/>
      <c r="C823" s="120"/>
      <c r="D823" s="120"/>
      <c r="E823" s="122"/>
    </row>
    <row r="824" spans="1:5" ht="15">
      <c r="A824" s="119"/>
      <c r="B824" s="120"/>
      <c r="C824" s="120"/>
      <c r="D824" s="120"/>
      <c r="E824" s="122"/>
    </row>
    <row r="825" spans="1:5" ht="15">
      <c r="A825" s="119"/>
      <c r="B825" s="120"/>
      <c r="C825" s="120"/>
      <c r="D825" s="120"/>
      <c r="E825" s="122"/>
    </row>
    <row r="826" spans="1:5" ht="15">
      <c r="A826" s="119"/>
      <c r="B826" s="120"/>
      <c r="C826" s="120"/>
      <c r="D826" s="120"/>
      <c r="E826" s="122"/>
    </row>
    <row r="827" spans="1:5" ht="15">
      <c r="A827" s="119"/>
      <c r="B827" s="120"/>
      <c r="C827" s="120"/>
      <c r="D827" s="120"/>
      <c r="E827" s="122"/>
    </row>
    <row r="828" spans="1:5" ht="15">
      <c r="A828" s="119"/>
      <c r="B828" s="120"/>
      <c r="C828" s="120"/>
      <c r="D828" s="120"/>
      <c r="E828" s="122"/>
    </row>
    <row r="829" spans="1:5" ht="15">
      <c r="A829" s="119"/>
      <c r="B829" s="120"/>
      <c r="C829" s="120"/>
      <c r="D829" s="120"/>
      <c r="E829" s="122"/>
    </row>
    <row r="830" spans="1:5" ht="15">
      <c r="A830" s="119"/>
      <c r="B830" s="120"/>
      <c r="C830" s="120"/>
      <c r="D830" s="120"/>
      <c r="E830" s="122"/>
    </row>
    <row r="831" spans="1:5" ht="15">
      <c r="A831" s="119"/>
      <c r="B831" s="120"/>
      <c r="C831" s="120"/>
      <c r="D831" s="120"/>
      <c r="E831" s="122"/>
    </row>
    <row r="832" spans="1:5" ht="15">
      <c r="A832" s="119"/>
      <c r="B832" s="120"/>
      <c r="C832" s="120"/>
      <c r="D832" s="120"/>
      <c r="E832" s="122"/>
    </row>
    <row r="833" spans="1:5" ht="15">
      <c r="A833" s="119"/>
      <c r="B833" s="120"/>
      <c r="C833" s="120"/>
      <c r="D833" s="120"/>
      <c r="E833" s="122"/>
    </row>
    <row r="834" spans="1:5" ht="15">
      <c r="A834" s="119"/>
      <c r="B834" s="120"/>
      <c r="C834" s="120"/>
      <c r="D834" s="120"/>
      <c r="E834" s="122"/>
    </row>
    <row r="835" spans="1:5" ht="15">
      <c r="A835" s="119"/>
      <c r="B835" s="120"/>
      <c r="C835" s="120"/>
      <c r="D835" s="120"/>
      <c r="E835" s="122"/>
    </row>
    <row r="836" spans="1:5" ht="15">
      <c r="A836" s="119"/>
      <c r="B836" s="120"/>
      <c r="C836" s="120"/>
      <c r="D836" s="120"/>
      <c r="E836" s="122"/>
    </row>
    <row r="837" spans="1:5" ht="15">
      <c r="A837" s="119"/>
      <c r="B837" s="120"/>
      <c r="C837" s="120"/>
      <c r="D837" s="120"/>
      <c r="E837" s="122"/>
    </row>
    <row r="838" spans="1:5" ht="15">
      <c r="A838" s="119"/>
      <c r="B838" s="120"/>
      <c r="C838" s="120"/>
      <c r="D838" s="120"/>
      <c r="E838" s="122"/>
    </row>
    <row r="839" spans="1:5" ht="15">
      <c r="A839" s="119"/>
      <c r="B839" s="120"/>
      <c r="C839" s="120"/>
      <c r="D839" s="120"/>
      <c r="E839" s="122"/>
    </row>
    <row r="840" spans="1:5" ht="15">
      <c r="A840" s="119"/>
      <c r="B840" s="120"/>
      <c r="C840" s="120"/>
      <c r="D840" s="120"/>
      <c r="E840" s="122"/>
    </row>
  </sheetData>
  <mergeCells count="30">
    <mergeCell ref="C2:C5"/>
    <mergeCell ref="A6:A17"/>
    <mergeCell ref="B7:B17"/>
    <mergeCell ref="A18:A22"/>
    <mergeCell ref="B18:B22"/>
    <mergeCell ref="A2:A5"/>
    <mergeCell ref="B2:B5"/>
    <mergeCell ref="B36:B40"/>
    <mergeCell ref="A41:A46"/>
    <mergeCell ref="B41:B46"/>
    <mergeCell ref="A23:A30"/>
    <mergeCell ref="B23:B30"/>
    <mergeCell ref="A31:A35"/>
    <mergeCell ref="B32:B35"/>
    <mergeCell ref="D2:D5"/>
    <mergeCell ref="D75:E75"/>
    <mergeCell ref="C76:E76"/>
    <mergeCell ref="A65:A71"/>
    <mergeCell ref="B66:B71"/>
    <mergeCell ref="A72:A74"/>
    <mergeCell ref="B73:B74"/>
    <mergeCell ref="A57:A61"/>
    <mergeCell ref="B57:B61"/>
    <mergeCell ref="A62:A64"/>
    <mergeCell ref="B62:B64"/>
    <mergeCell ref="A47:A50"/>
    <mergeCell ref="B47:B50"/>
    <mergeCell ref="A51:A56"/>
    <mergeCell ref="B51:B56"/>
    <mergeCell ref="A36:A40"/>
  </mergeCells>
  <conditionalFormatting sqref="C31">
    <cfRule type="cellIs" priority="4" dxfId="0" operator="equal">
      <formula>0</formula>
    </cfRule>
  </conditionalFormatting>
  <conditionalFormatting sqref="C6">
    <cfRule type="cellIs" priority="1" dxfId="0" operator="equal">
      <formula>0</formula>
    </cfRule>
  </conditionalFormatting>
  <conditionalFormatting sqref="C62">
    <cfRule type="cellIs" priority="8" dxfId="0" operator="equal">
      <formula>0</formula>
    </cfRule>
  </conditionalFormatting>
  <conditionalFormatting sqref="C57">
    <cfRule type="cellIs" priority="7" dxfId="0" operator="equal">
      <formula>0</formula>
    </cfRule>
  </conditionalFormatting>
  <conditionalFormatting sqref="C51">
    <cfRule type="cellIs" priority="6" dxfId="0" operator="equal">
      <formula>0</formula>
    </cfRule>
  </conditionalFormatting>
  <conditionalFormatting sqref="C36">
    <cfRule type="cellIs" priority="5" dxfId="0" operator="equal">
      <formula>0</formula>
    </cfRule>
  </conditionalFormatting>
  <conditionalFormatting sqref="C23">
    <cfRule type="cellIs" priority="3" dxfId="0" operator="equal">
      <formula>0</formula>
    </cfRule>
  </conditionalFormatting>
  <conditionalFormatting sqref="C18">
    <cfRule type="cellIs" priority="2" dxfId="0" operator="equal">
      <formula>0</formula>
    </cfRule>
  </conditionalFormatting>
  <dataValidations count="38">
    <dataValidation type="custom" showInputMessage="1" showErrorMessage="1" sqref="C64 C74">
      <formula1>LEN(C63)=0</formula1>
    </dataValidation>
    <dataValidation type="custom" showInputMessage="1" showErrorMessage="1" sqref="C6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C73">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F7D1B-0BC7-4448-8D33-8298A5573D02}">
  <dimension ref="A1:H497"/>
  <sheetViews>
    <sheetView workbookViewId="0" topLeftCell="A1">
      <pane ySplit="1" topLeftCell="A2" activePane="bottomLeft" state="frozen"/>
      <selection pane="bottomLeft" activeCell="C1" sqref="C1"/>
    </sheetView>
  </sheetViews>
  <sheetFormatPr defaultColWidth="9.140625" defaultRowHeight="15"/>
  <cols>
    <col min="1" max="1" width="21.00390625" style="220" customWidth="1"/>
    <col min="2" max="2" width="91.28125" style="220" customWidth="1"/>
    <col min="3" max="8" width="9.140625" style="18" customWidth="1"/>
    <col min="9" max="16384" width="9.140625" style="17" customWidth="1"/>
  </cols>
  <sheetData>
    <row r="1" spans="1:8" s="26" customFormat="1" ht="18.5">
      <c r="A1" s="211" t="s">
        <v>13</v>
      </c>
      <c r="B1" s="211" t="s">
        <v>16</v>
      </c>
      <c r="C1" s="25"/>
      <c r="D1" s="25"/>
      <c r="E1" s="25"/>
      <c r="F1" s="25"/>
      <c r="G1" s="25"/>
      <c r="H1" s="25"/>
    </row>
    <row r="2" spans="1:2" ht="37">
      <c r="A2" s="212"/>
      <c r="B2" s="213" t="s">
        <v>210</v>
      </c>
    </row>
    <row r="3" spans="1:3" ht="148">
      <c r="A3" s="214" t="s">
        <v>362</v>
      </c>
      <c r="B3" s="214" t="s">
        <v>363</v>
      </c>
      <c r="C3" s="24"/>
    </row>
    <row r="4" spans="1:2" ht="18.5">
      <c r="A4" s="214"/>
      <c r="B4" s="215" t="s">
        <v>32</v>
      </c>
    </row>
    <row r="5" spans="1:2" ht="74">
      <c r="A5" s="214"/>
      <c r="B5" s="214" t="s">
        <v>221</v>
      </c>
    </row>
    <row r="6" spans="1:2" ht="18.5">
      <c r="A6" s="214"/>
      <c r="B6" s="44" t="s">
        <v>31</v>
      </c>
    </row>
    <row r="7" spans="1:2" ht="74">
      <c r="A7" s="214" t="s">
        <v>364</v>
      </c>
      <c r="B7" s="214" t="s">
        <v>222</v>
      </c>
    </row>
    <row r="8" spans="1:2" ht="18.5">
      <c r="A8" s="211"/>
      <c r="B8" s="216" t="s">
        <v>223</v>
      </c>
    </row>
    <row r="9" spans="1:2" ht="74">
      <c r="A9" s="214" t="s">
        <v>365</v>
      </c>
      <c r="B9" s="214" t="s">
        <v>366</v>
      </c>
    </row>
    <row r="10" spans="1:2" ht="55.5">
      <c r="A10" s="214" t="s">
        <v>367</v>
      </c>
      <c r="B10" s="214" t="s">
        <v>368</v>
      </c>
    </row>
    <row r="11" spans="1:2" ht="18.5">
      <c r="A11" s="217"/>
      <c r="B11" s="216" t="s">
        <v>187</v>
      </c>
    </row>
    <row r="12" spans="1:2" ht="18.5">
      <c r="A12" s="214" t="s">
        <v>369</v>
      </c>
      <c r="B12" s="214" t="s">
        <v>370</v>
      </c>
    </row>
    <row r="13" spans="1:2" ht="18.5">
      <c r="A13" s="214" t="s">
        <v>371</v>
      </c>
      <c r="B13" s="214" t="s">
        <v>372</v>
      </c>
    </row>
    <row r="14" spans="1:2" ht="15">
      <c r="A14" s="218"/>
      <c r="B14" s="219" t="str">
        <f>Contents!A1</f>
        <v>Effective Date: 01/01/2021 Lead Times Subject to Change Without Notice</v>
      </c>
    </row>
    <row r="15" spans="1:2" ht="15">
      <c r="A15" s="218"/>
      <c r="B15" s="218"/>
    </row>
    <row r="16" spans="1:2" ht="15">
      <c r="A16" s="218"/>
      <c r="B16" s="218"/>
    </row>
    <row r="17" spans="1:2" ht="15">
      <c r="A17" s="218"/>
      <c r="B17" s="218"/>
    </row>
    <row r="18" spans="1:2" ht="15">
      <c r="A18" s="218"/>
      <c r="B18" s="218"/>
    </row>
    <row r="19" spans="1:2" ht="15">
      <c r="A19" s="218"/>
      <c r="B19" s="218"/>
    </row>
    <row r="20" spans="1:2" ht="15">
      <c r="A20" s="218"/>
      <c r="B20" s="218"/>
    </row>
    <row r="21" spans="1:2" ht="15">
      <c r="A21" s="218"/>
      <c r="B21" s="218"/>
    </row>
    <row r="22" spans="1:2" ht="15">
      <c r="A22" s="218"/>
      <c r="B22" s="218"/>
    </row>
    <row r="23" spans="1:2" ht="15">
      <c r="A23" s="218"/>
      <c r="B23" s="218"/>
    </row>
    <row r="24" spans="1:2" ht="15">
      <c r="A24" s="218"/>
      <c r="B24" s="218"/>
    </row>
    <row r="25" spans="1:2" ht="15">
      <c r="A25" s="218"/>
      <c r="B25" s="218"/>
    </row>
    <row r="26" spans="1:2" ht="15">
      <c r="A26" s="218"/>
      <c r="B26" s="218"/>
    </row>
    <row r="27" spans="1:2" ht="15">
      <c r="A27" s="218"/>
      <c r="B27" s="218"/>
    </row>
    <row r="28" spans="1:2" ht="15">
      <c r="A28" s="218"/>
      <c r="B28" s="218"/>
    </row>
    <row r="29" spans="1:2" ht="15">
      <c r="A29" s="218"/>
      <c r="B29" s="218"/>
    </row>
    <row r="30" spans="1:2" ht="15">
      <c r="A30" s="218"/>
      <c r="B30" s="218"/>
    </row>
    <row r="31" spans="1:2" ht="15">
      <c r="A31" s="218"/>
      <c r="B31" s="218"/>
    </row>
    <row r="32" spans="1:2" ht="15">
      <c r="A32" s="218"/>
      <c r="B32" s="218"/>
    </row>
    <row r="33" spans="1:2" ht="15">
      <c r="A33" s="218"/>
      <c r="B33" s="218"/>
    </row>
    <row r="34" spans="1:2" ht="15">
      <c r="A34" s="218"/>
      <c r="B34" s="218"/>
    </row>
    <row r="35" spans="1:2" ht="15">
      <c r="A35" s="218"/>
      <c r="B35" s="218"/>
    </row>
    <row r="36" spans="1:2" ht="15">
      <c r="A36" s="218"/>
      <c r="B36" s="218"/>
    </row>
    <row r="37" spans="1:2" ht="15">
      <c r="A37" s="218"/>
      <c r="B37" s="218"/>
    </row>
    <row r="38" spans="1:2" ht="15">
      <c r="A38" s="218"/>
      <c r="B38" s="218"/>
    </row>
    <row r="39" spans="1:2" ht="15">
      <c r="A39" s="218"/>
      <c r="B39" s="218"/>
    </row>
    <row r="40" spans="1:2" ht="15">
      <c r="A40" s="218"/>
      <c r="B40" s="218"/>
    </row>
    <row r="41" spans="1:2" ht="15">
      <c r="A41" s="218"/>
      <c r="B41" s="218"/>
    </row>
    <row r="42" spans="1:2" ht="15">
      <c r="A42" s="218"/>
      <c r="B42" s="218"/>
    </row>
    <row r="43" spans="1:2" ht="15">
      <c r="A43" s="218"/>
      <c r="B43" s="218"/>
    </row>
    <row r="44" spans="1:2" ht="15">
      <c r="A44" s="218"/>
      <c r="B44" s="218"/>
    </row>
    <row r="45" spans="1:2" ht="15">
      <c r="A45" s="218"/>
      <c r="B45" s="218"/>
    </row>
    <row r="46" spans="1:2" ht="15">
      <c r="A46" s="218"/>
      <c r="B46" s="218"/>
    </row>
    <row r="47" spans="1:2" ht="15">
      <c r="A47" s="218"/>
      <c r="B47" s="218"/>
    </row>
    <row r="48" spans="1:2" ht="15">
      <c r="A48" s="218"/>
      <c r="B48" s="218"/>
    </row>
    <row r="49" spans="1:2" ht="15">
      <c r="A49" s="218"/>
      <c r="B49" s="218"/>
    </row>
    <row r="50" spans="1:2" ht="15">
      <c r="A50" s="218"/>
      <c r="B50" s="218"/>
    </row>
    <row r="51" spans="1:2" ht="15">
      <c r="A51" s="218"/>
      <c r="B51" s="218"/>
    </row>
    <row r="52" spans="1:2" ht="15">
      <c r="A52" s="218"/>
      <c r="B52" s="218"/>
    </row>
    <row r="53" spans="1:2" ht="15">
      <c r="A53" s="218"/>
      <c r="B53" s="218"/>
    </row>
    <row r="54" spans="1:2" ht="15">
      <c r="A54" s="218"/>
      <c r="B54" s="218"/>
    </row>
    <row r="55" spans="1:2" ht="15">
      <c r="A55" s="218"/>
      <c r="B55" s="218"/>
    </row>
    <row r="56" spans="1:2" ht="15">
      <c r="A56" s="218"/>
      <c r="B56" s="218"/>
    </row>
    <row r="57" spans="1:2" ht="15">
      <c r="A57" s="218"/>
      <c r="B57" s="218"/>
    </row>
    <row r="58" spans="1:2" ht="15">
      <c r="A58" s="218"/>
      <c r="B58" s="218"/>
    </row>
    <row r="59" spans="1:2" ht="15">
      <c r="A59" s="218"/>
      <c r="B59" s="218"/>
    </row>
    <row r="60" spans="1:2" ht="15">
      <c r="A60" s="218"/>
      <c r="B60" s="218"/>
    </row>
    <row r="61" spans="1:2" ht="15">
      <c r="A61" s="218"/>
      <c r="B61" s="218"/>
    </row>
    <row r="62" spans="1:2" ht="15">
      <c r="A62" s="218"/>
      <c r="B62" s="218"/>
    </row>
    <row r="63" spans="1:2" ht="15">
      <c r="A63" s="218"/>
      <c r="B63" s="218"/>
    </row>
    <row r="64" spans="1:2" ht="15">
      <c r="A64" s="218"/>
      <c r="B64" s="218"/>
    </row>
    <row r="65" spans="1:2" ht="15">
      <c r="A65" s="218"/>
      <c r="B65" s="218"/>
    </row>
    <row r="66" spans="1:2" ht="15">
      <c r="A66" s="218"/>
      <c r="B66" s="218"/>
    </row>
    <row r="67" spans="1:2" ht="15">
      <c r="A67" s="218"/>
      <c r="B67" s="218"/>
    </row>
    <row r="68" spans="1:2" ht="15">
      <c r="A68" s="218"/>
      <c r="B68" s="218"/>
    </row>
    <row r="69" spans="1:2" ht="15">
      <c r="A69" s="218"/>
      <c r="B69" s="218"/>
    </row>
    <row r="70" spans="1:2" ht="15">
      <c r="A70" s="218"/>
      <c r="B70" s="218"/>
    </row>
    <row r="71" spans="1:2" ht="15">
      <c r="A71" s="218"/>
      <c r="B71" s="218"/>
    </row>
    <row r="72" spans="1:2" ht="15">
      <c r="A72" s="218"/>
      <c r="B72" s="218"/>
    </row>
    <row r="73" spans="1:2" ht="15">
      <c r="A73" s="218"/>
      <c r="B73" s="218"/>
    </row>
    <row r="74" spans="1:2" ht="15">
      <c r="A74" s="218"/>
      <c r="B74" s="218"/>
    </row>
    <row r="75" spans="1:2" ht="15">
      <c r="A75" s="218"/>
      <c r="B75" s="218"/>
    </row>
    <row r="76" spans="1:2" ht="15">
      <c r="A76" s="218"/>
      <c r="B76" s="218"/>
    </row>
    <row r="77" spans="1:2" ht="15">
      <c r="A77" s="218"/>
      <c r="B77" s="218"/>
    </row>
    <row r="78" spans="1:2" ht="15">
      <c r="A78" s="218"/>
      <c r="B78" s="218"/>
    </row>
    <row r="79" spans="1:2" ht="15">
      <c r="A79" s="218"/>
      <c r="B79" s="218"/>
    </row>
    <row r="80" spans="1:2" ht="15">
      <c r="A80" s="218"/>
      <c r="B80" s="218"/>
    </row>
    <row r="81" spans="1:2" ht="15">
      <c r="A81" s="218"/>
      <c r="B81" s="218"/>
    </row>
    <row r="82" spans="1:2" ht="15">
      <c r="A82" s="218"/>
      <c r="B82" s="218"/>
    </row>
    <row r="83" spans="1:2" ht="15">
      <c r="A83" s="218"/>
      <c r="B83" s="218"/>
    </row>
    <row r="84" spans="1:2" ht="15">
      <c r="A84" s="218"/>
      <c r="B84" s="218"/>
    </row>
    <row r="85" spans="1:2" ht="15">
      <c r="A85" s="218"/>
      <c r="B85" s="218"/>
    </row>
    <row r="86" spans="1:2" ht="15">
      <c r="A86" s="218"/>
      <c r="B86" s="218"/>
    </row>
    <row r="87" spans="1:2" ht="15">
      <c r="A87" s="218"/>
      <c r="B87" s="218"/>
    </row>
    <row r="88" spans="1:2" ht="15">
      <c r="A88" s="218"/>
      <c r="B88" s="218"/>
    </row>
    <row r="89" spans="1:2" ht="15">
      <c r="A89" s="218"/>
      <c r="B89" s="218"/>
    </row>
    <row r="90" spans="1:2" ht="15">
      <c r="A90" s="218"/>
      <c r="B90" s="218"/>
    </row>
    <row r="91" spans="1:2" ht="15">
      <c r="A91" s="218"/>
      <c r="B91" s="218"/>
    </row>
    <row r="92" spans="1:2" ht="15">
      <c r="A92" s="218"/>
      <c r="B92" s="218"/>
    </row>
    <row r="93" spans="1:2" ht="15">
      <c r="A93" s="218"/>
      <c r="B93" s="218"/>
    </row>
    <row r="94" spans="1:2" ht="15">
      <c r="A94" s="218"/>
      <c r="B94" s="218"/>
    </row>
    <row r="95" spans="1:2" ht="15">
      <c r="A95" s="218"/>
      <c r="B95" s="218"/>
    </row>
    <row r="96" spans="1:2" ht="15">
      <c r="A96" s="218"/>
      <c r="B96" s="218"/>
    </row>
    <row r="97" spans="1:2" ht="15">
      <c r="A97" s="218"/>
      <c r="B97" s="218"/>
    </row>
    <row r="98" spans="1:2" ht="15">
      <c r="A98" s="218"/>
      <c r="B98" s="218"/>
    </row>
    <row r="99" spans="1:2" ht="15">
      <c r="A99" s="218"/>
      <c r="B99" s="218"/>
    </row>
    <row r="100" spans="1:2" ht="15">
      <c r="A100" s="218"/>
      <c r="B100" s="218"/>
    </row>
    <row r="101" spans="1:2" ht="15">
      <c r="A101" s="218"/>
      <c r="B101" s="218"/>
    </row>
    <row r="102" spans="1:2" ht="15">
      <c r="A102" s="218"/>
      <c r="B102" s="218"/>
    </row>
    <row r="103" spans="1:2" ht="15">
      <c r="A103" s="218"/>
      <c r="B103" s="218"/>
    </row>
    <row r="104" spans="1:2" ht="15">
      <c r="A104" s="218"/>
      <c r="B104" s="218"/>
    </row>
    <row r="105" spans="1:2" ht="15">
      <c r="A105" s="218"/>
      <c r="B105" s="218"/>
    </row>
    <row r="106" spans="1:2" ht="15">
      <c r="A106" s="218"/>
      <c r="B106" s="218"/>
    </row>
    <row r="107" spans="1:2" ht="15">
      <c r="A107" s="218"/>
      <c r="B107" s="218"/>
    </row>
    <row r="108" spans="1:2" ht="15">
      <c r="A108" s="218"/>
      <c r="B108" s="218"/>
    </row>
    <row r="109" spans="1:2" ht="15">
      <c r="A109" s="218"/>
      <c r="B109" s="218"/>
    </row>
    <row r="110" spans="1:2" ht="15">
      <c r="A110" s="218"/>
      <c r="B110" s="218"/>
    </row>
    <row r="111" spans="1:2" ht="15">
      <c r="A111" s="218"/>
      <c r="B111" s="218"/>
    </row>
    <row r="112" spans="1:2" ht="15">
      <c r="A112" s="218"/>
      <c r="B112" s="218"/>
    </row>
    <row r="113" spans="1:2" ht="15">
      <c r="A113" s="218"/>
      <c r="B113" s="218"/>
    </row>
    <row r="114" spans="1:2" ht="15">
      <c r="A114" s="218"/>
      <c r="B114" s="218"/>
    </row>
    <row r="115" spans="1:2" ht="15">
      <c r="A115" s="218"/>
      <c r="B115" s="218"/>
    </row>
    <row r="116" spans="1:2" ht="15">
      <c r="A116" s="218"/>
      <c r="B116" s="218"/>
    </row>
    <row r="117" spans="1:2" ht="15">
      <c r="A117" s="218"/>
      <c r="B117" s="218"/>
    </row>
    <row r="118" spans="1:2" ht="15">
      <c r="A118" s="218"/>
      <c r="B118" s="218"/>
    </row>
    <row r="119" spans="1:2" ht="15">
      <c r="A119" s="218"/>
      <c r="B119" s="218"/>
    </row>
    <row r="120" spans="1:2" ht="15">
      <c r="A120" s="218"/>
      <c r="B120" s="218"/>
    </row>
    <row r="121" spans="1:2" ht="15">
      <c r="A121" s="218"/>
      <c r="B121" s="218"/>
    </row>
    <row r="122" spans="1:2" ht="15">
      <c r="A122" s="218"/>
      <c r="B122" s="218"/>
    </row>
    <row r="123" spans="1:2" ht="15">
      <c r="A123" s="218"/>
      <c r="B123" s="218"/>
    </row>
    <row r="124" spans="1:2" ht="15">
      <c r="A124" s="218"/>
      <c r="B124" s="218"/>
    </row>
    <row r="125" spans="1:2" ht="15">
      <c r="A125" s="218"/>
      <c r="B125" s="218"/>
    </row>
    <row r="126" spans="1:2" ht="15">
      <c r="A126" s="218"/>
      <c r="B126" s="218"/>
    </row>
    <row r="127" spans="1:2" ht="15">
      <c r="A127" s="218"/>
      <c r="B127" s="218"/>
    </row>
    <row r="128" spans="1:2" ht="15">
      <c r="A128" s="218"/>
      <c r="B128" s="218"/>
    </row>
    <row r="129" spans="1:2" ht="15">
      <c r="A129" s="218"/>
      <c r="B129" s="218"/>
    </row>
    <row r="130" spans="1:2" ht="15">
      <c r="A130" s="218"/>
      <c r="B130" s="218"/>
    </row>
    <row r="131" spans="1:2" ht="15">
      <c r="A131" s="218"/>
      <c r="B131" s="218"/>
    </row>
    <row r="132" spans="1:2" ht="15">
      <c r="A132" s="218"/>
      <c r="B132" s="218"/>
    </row>
    <row r="133" spans="1:2" ht="15">
      <c r="A133" s="218"/>
      <c r="B133" s="218"/>
    </row>
    <row r="134" spans="1:2" ht="15">
      <c r="A134" s="218"/>
      <c r="B134" s="218"/>
    </row>
    <row r="135" spans="1:2" ht="15">
      <c r="A135" s="218"/>
      <c r="B135" s="218"/>
    </row>
    <row r="136" spans="1:2" ht="15">
      <c r="A136" s="218"/>
      <c r="B136" s="218"/>
    </row>
    <row r="137" spans="1:2" ht="15">
      <c r="A137" s="218"/>
      <c r="B137" s="218"/>
    </row>
    <row r="138" spans="1:2" ht="15">
      <c r="A138" s="218"/>
      <c r="B138" s="218"/>
    </row>
    <row r="139" spans="1:2" ht="15">
      <c r="A139" s="218"/>
      <c r="B139" s="218"/>
    </row>
    <row r="140" spans="1:2" ht="15">
      <c r="A140" s="218"/>
      <c r="B140" s="218"/>
    </row>
    <row r="141" spans="1:2" ht="15">
      <c r="A141" s="218"/>
      <c r="B141" s="218"/>
    </row>
    <row r="142" spans="1:2" ht="15">
      <c r="A142" s="218"/>
      <c r="B142" s="218"/>
    </row>
    <row r="143" spans="1:2" ht="15">
      <c r="A143" s="218"/>
      <c r="B143" s="218"/>
    </row>
    <row r="144" spans="1:2" ht="15">
      <c r="A144" s="218"/>
      <c r="B144" s="218"/>
    </row>
    <row r="145" spans="1:2" ht="15">
      <c r="A145" s="218"/>
      <c r="B145" s="218"/>
    </row>
    <row r="146" spans="1:2" ht="15">
      <c r="A146" s="218"/>
      <c r="B146" s="218"/>
    </row>
    <row r="147" spans="1:2" ht="15">
      <c r="A147" s="218"/>
      <c r="B147" s="218"/>
    </row>
    <row r="148" spans="1:2" ht="15">
      <c r="A148" s="218"/>
      <c r="B148" s="218"/>
    </row>
    <row r="149" spans="1:2" ht="15">
      <c r="A149" s="218"/>
      <c r="B149" s="218"/>
    </row>
    <row r="150" spans="1:2" ht="15">
      <c r="A150" s="218"/>
      <c r="B150" s="218"/>
    </row>
    <row r="151" spans="1:2" ht="15">
      <c r="A151" s="218"/>
      <c r="B151" s="218"/>
    </row>
    <row r="152" spans="1:2" ht="15">
      <c r="A152" s="218"/>
      <c r="B152" s="218"/>
    </row>
    <row r="153" spans="1:2" ht="15">
      <c r="A153" s="218"/>
      <c r="B153" s="218"/>
    </row>
    <row r="154" spans="1:2" ht="15">
      <c r="A154" s="218"/>
      <c r="B154" s="218"/>
    </row>
    <row r="155" spans="1:2" ht="15">
      <c r="A155" s="218"/>
      <c r="B155" s="218"/>
    </row>
    <row r="156" spans="1:2" ht="15">
      <c r="A156" s="218"/>
      <c r="B156" s="218"/>
    </row>
    <row r="157" spans="1:2" ht="15">
      <c r="A157" s="218"/>
      <c r="B157" s="218"/>
    </row>
    <row r="158" spans="1:2" ht="15">
      <c r="A158" s="218"/>
      <c r="B158" s="218"/>
    </row>
    <row r="159" spans="1:2" ht="15">
      <c r="A159" s="218"/>
      <c r="B159" s="218"/>
    </row>
    <row r="160" spans="1:2" ht="15">
      <c r="A160" s="218"/>
      <c r="B160" s="218"/>
    </row>
    <row r="161" spans="1:2" ht="15">
      <c r="A161" s="218"/>
      <c r="B161" s="218"/>
    </row>
    <row r="162" spans="1:2" ht="15">
      <c r="A162" s="218"/>
      <c r="B162" s="218"/>
    </row>
    <row r="163" spans="1:2" ht="15">
      <c r="A163" s="218"/>
      <c r="B163" s="218"/>
    </row>
    <row r="164" spans="1:2" ht="15">
      <c r="A164" s="218"/>
      <c r="B164" s="218"/>
    </row>
    <row r="165" spans="1:2" ht="15">
      <c r="A165" s="218"/>
      <c r="B165" s="218"/>
    </row>
    <row r="166" spans="1:2" ht="15">
      <c r="A166" s="218"/>
      <c r="B166" s="218"/>
    </row>
    <row r="167" spans="1:2" ht="15">
      <c r="A167" s="218"/>
      <c r="B167" s="218"/>
    </row>
    <row r="168" spans="1:2" ht="15">
      <c r="A168" s="218"/>
      <c r="B168" s="218"/>
    </row>
    <row r="169" spans="1:2" ht="15">
      <c r="A169" s="218"/>
      <c r="B169" s="218"/>
    </row>
    <row r="170" spans="1:2" ht="15">
      <c r="A170" s="218"/>
      <c r="B170" s="218"/>
    </row>
    <row r="171" spans="1:2" ht="15">
      <c r="A171" s="218"/>
      <c r="B171" s="218"/>
    </row>
    <row r="172" spans="1:2" ht="15">
      <c r="A172" s="218"/>
      <c r="B172" s="218"/>
    </row>
    <row r="173" spans="1:2" ht="15">
      <c r="A173" s="218"/>
      <c r="B173" s="218"/>
    </row>
    <row r="174" spans="1:2" ht="15">
      <c r="A174" s="218"/>
      <c r="B174" s="218"/>
    </row>
    <row r="175" spans="1:2" ht="15">
      <c r="A175" s="218"/>
      <c r="B175" s="218"/>
    </row>
    <row r="176" spans="1:2" ht="15">
      <c r="A176" s="218"/>
      <c r="B176" s="218"/>
    </row>
    <row r="177" spans="1:2" ht="15">
      <c r="A177" s="218"/>
      <c r="B177" s="218"/>
    </row>
    <row r="178" spans="1:2" ht="15">
      <c r="A178" s="218"/>
      <c r="B178" s="218"/>
    </row>
    <row r="179" spans="1:2" ht="15">
      <c r="A179" s="218"/>
      <c r="B179" s="218"/>
    </row>
    <row r="180" spans="1:2" ht="15">
      <c r="A180" s="218"/>
      <c r="B180" s="218"/>
    </row>
    <row r="181" spans="1:2" ht="15">
      <c r="A181" s="218"/>
      <c r="B181" s="218"/>
    </row>
    <row r="182" spans="1:2" ht="15">
      <c r="A182" s="218"/>
      <c r="B182" s="218"/>
    </row>
    <row r="183" spans="1:2" ht="15">
      <c r="A183" s="218"/>
      <c r="B183" s="218"/>
    </row>
    <row r="184" spans="1:2" ht="15">
      <c r="A184" s="218"/>
      <c r="B184" s="218"/>
    </row>
    <row r="185" spans="1:2" ht="15">
      <c r="A185" s="218"/>
      <c r="B185" s="218"/>
    </row>
    <row r="186" spans="1:2" ht="15">
      <c r="A186" s="218"/>
      <c r="B186" s="218"/>
    </row>
    <row r="187" spans="1:2" ht="15">
      <c r="A187" s="218"/>
      <c r="B187" s="218"/>
    </row>
    <row r="188" spans="1:2" ht="15">
      <c r="A188" s="218"/>
      <c r="B188" s="218"/>
    </row>
    <row r="189" spans="1:2" ht="15">
      <c r="A189" s="218"/>
      <c r="B189" s="218"/>
    </row>
    <row r="190" spans="1:2" ht="15">
      <c r="A190" s="218"/>
      <c r="B190" s="218"/>
    </row>
    <row r="191" spans="1:2" ht="15">
      <c r="A191" s="218"/>
      <c r="B191" s="218"/>
    </row>
    <row r="192" spans="1:2" ht="15">
      <c r="A192" s="218"/>
      <c r="B192" s="218"/>
    </row>
    <row r="193" spans="1:2" ht="15">
      <c r="A193" s="218"/>
      <c r="B193" s="218"/>
    </row>
    <row r="194" spans="1:2" ht="15">
      <c r="A194" s="218"/>
      <c r="B194" s="218"/>
    </row>
    <row r="195" spans="1:2" ht="15">
      <c r="A195" s="218"/>
      <c r="B195" s="218"/>
    </row>
    <row r="196" spans="1:2" ht="15">
      <c r="A196" s="218"/>
      <c r="B196" s="218"/>
    </row>
    <row r="197" spans="1:2" ht="15">
      <c r="A197" s="218"/>
      <c r="B197" s="218"/>
    </row>
    <row r="198" spans="1:2" ht="15">
      <c r="A198" s="218"/>
      <c r="B198" s="218"/>
    </row>
    <row r="199" spans="1:2" ht="15">
      <c r="A199" s="218"/>
      <c r="B199" s="218"/>
    </row>
    <row r="200" spans="1:2" ht="15">
      <c r="A200" s="218"/>
      <c r="B200" s="218"/>
    </row>
    <row r="201" spans="1:2" ht="15">
      <c r="A201" s="218"/>
      <c r="B201" s="218"/>
    </row>
    <row r="202" spans="1:2" ht="15">
      <c r="A202" s="218"/>
      <c r="B202" s="218"/>
    </row>
    <row r="203" spans="1:2" ht="15">
      <c r="A203" s="218"/>
      <c r="B203" s="218"/>
    </row>
    <row r="204" spans="1:2" ht="15">
      <c r="A204" s="218"/>
      <c r="B204" s="218"/>
    </row>
    <row r="205" spans="1:2" ht="15">
      <c r="A205" s="218"/>
      <c r="B205" s="218"/>
    </row>
    <row r="206" spans="1:2" ht="15">
      <c r="A206" s="218"/>
      <c r="B206" s="218"/>
    </row>
    <row r="207" spans="1:2" ht="15">
      <c r="A207" s="218"/>
      <c r="B207" s="218"/>
    </row>
    <row r="208" spans="1:2" ht="15">
      <c r="A208" s="218"/>
      <c r="B208" s="218"/>
    </row>
    <row r="209" spans="1:2" ht="15">
      <c r="A209" s="218"/>
      <c r="B209" s="218"/>
    </row>
    <row r="210" spans="1:2" ht="15">
      <c r="A210" s="218"/>
      <c r="B210" s="218"/>
    </row>
    <row r="211" spans="1:2" ht="15">
      <c r="A211" s="218"/>
      <c r="B211" s="218"/>
    </row>
    <row r="212" spans="1:2" ht="15">
      <c r="A212" s="218"/>
      <c r="B212" s="218"/>
    </row>
    <row r="213" spans="1:2" ht="15">
      <c r="A213" s="218"/>
      <c r="B213" s="218"/>
    </row>
    <row r="214" spans="1:2" ht="15">
      <c r="A214" s="218"/>
      <c r="B214" s="218"/>
    </row>
    <row r="215" spans="1:2" ht="15">
      <c r="A215" s="218"/>
      <c r="B215" s="218"/>
    </row>
    <row r="216" spans="1:2" ht="15">
      <c r="A216" s="218"/>
      <c r="B216" s="218"/>
    </row>
    <row r="217" spans="1:2" ht="15">
      <c r="A217" s="218"/>
      <c r="B217" s="218"/>
    </row>
    <row r="218" spans="1:2" ht="15">
      <c r="A218" s="218"/>
      <c r="B218" s="218"/>
    </row>
    <row r="219" spans="1:2" ht="15">
      <c r="A219" s="218"/>
      <c r="B219" s="218"/>
    </row>
    <row r="220" spans="1:2" ht="15">
      <c r="A220" s="218"/>
      <c r="B220" s="218"/>
    </row>
    <row r="221" spans="1:2" ht="15">
      <c r="A221" s="218"/>
      <c r="B221" s="218"/>
    </row>
    <row r="222" spans="1:2" ht="15">
      <c r="A222" s="218"/>
      <c r="B222" s="218"/>
    </row>
    <row r="223" spans="1:2" ht="15">
      <c r="A223" s="218"/>
      <c r="B223" s="218"/>
    </row>
    <row r="224" spans="1:2" ht="15">
      <c r="A224" s="218"/>
      <c r="B224" s="218"/>
    </row>
    <row r="225" spans="1:2" ht="15">
      <c r="A225" s="218"/>
      <c r="B225" s="218"/>
    </row>
    <row r="226" spans="1:2" ht="15">
      <c r="A226" s="218"/>
      <c r="B226" s="218"/>
    </row>
    <row r="227" spans="1:2" ht="15">
      <c r="A227" s="218"/>
      <c r="B227" s="218"/>
    </row>
    <row r="228" spans="1:2" ht="15">
      <c r="A228" s="218"/>
      <c r="B228" s="218"/>
    </row>
    <row r="229" spans="1:2" ht="15">
      <c r="A229" s="218"/>
      <c r="B229" s="218"/>
    </row>
    <row r="230" spans="1:2" ht="15">
      <c r="A230" s="218"/>
      <c r="B230" s="218"/>
    </row>
    <row r="231" spans="1:2" ht="15">
      <c r="A231" s="218"/>
      <c r="B231" s="218"/>
    </row>
    <row r="232" spans="1:2" ht="15">
      <c r="A232" s="218"/>
      <c r="B232" s="218"/>
    </row>
    <row r="233" spans="1:2" ht="15">
      <c r="A233" s="218"/>
      <c r="B233" s="218"/>
    </row>
    <row r="234" spans="1:2" ht="15">
      <c r="A234" s="218"/>
      <c r="B234" s="218"/>
    </row>
    <row r="235" spans="1:2" ht="15">
      <c r="A235" s="218"/>
      <c r="B235" s="218"/>
    </row>
    <row r="236" spans="1:2" ht="15">
      <c r="A236" s="218"/>
      <c r="B236" s="218"/>
    </row>
    <row r="237" spans="1:2" ht="15">
      <c r="A237" s="218"/>
      <c r="B237" s="218"/>
    </row>
    <row r="238" spans="1:2" ht="15">
      <c r="A238" s="218"/>
      <c r="B238" s="218"/>
    </row>
    <row r="239" spans="1:2" ht="15">
      <c r="A239" s="218"/>
      <c r="B239" s="218"/>
    </row>
    <row r="240" spans="1:2" ht="15">
      <c r="A240" s="218"/>
      <c r="B240" s="218"/>
    </row>
    <row r="241" spans="1:2" ht="15">
      <c r="A241" s="218"/>
      <c r="B241" s="218"/>
    </row>
    <row r="242" spans="1:2" ht="15">
      <c r="A242" s="218"/>
      <c r="B242" s="218"/>
    </row>
    <row r="243" spans="1:2" ht="15">
      <c r="A243" s="218"/>
      <c r="B243" s="218"/>
    </row>
    <row r="244" spans="1:2" ht="15">
      <c r="A244" s="218"/>
      <c r="B244" s="218"/>
    </row>
    <row r="245" spans="1:2" ht="15">
      <c r="A245" s="218"/>
      <c r="B245" s="218"/>
    </row>
    <row r="246" spans="1:2" ht="15">
      <c r="A246" s="218"/>
      <c r="B246" s="218"/>
    </row>
    <row r="247" spans="1:2" ht="15">
      <c r="A247" s="218"/>
      <c r="B247" s="218"/>
    </row>
    <row r="248" spans="1:2" ht="15">
      <c r="A248" s="218"/>
      <c r="B248" s="218"/>
    </row>
    <row r="249" spans="1:2" ht="15">
      <c r="A249" s="218"/>
      <c r="B249" s="218"/>
    </row>
    <row r="250" spans="1:2" ht="15">
      <c r="A250" s="218"/>
      <c r="B250" s="218"/>
    </row>
    <row r="251" spans="1:2" ht="15">
      <c r="A251" s="218"/>
      <c r="B251" s="218"/>
    </row>
    <row r="252" spans="1:2" ht="15">
      <c r="A252" s="218"/>
      <c r="B252" s="218"/>
    </row>
    <row r="253" spans="1:2" ht="15">
      <c r="A253" s="218"/>
      <c r="B253" s="218"/>
    </row>
    <row r="254" spans="1:2" ht="15">
      <c r="A254" s="218"/>
      <c r="B254" s="218"/>
    </row>
    <row r="255" spans="1:2" ht="15">
      <c r="A255" s="218"/>
      <c r="B255" s="218"/>
    </row>
    <row r="256" spans="1:2" ht="15">
      <c r="A256" s="218"/>
      <c r="B256" s="218"/>
    </row>
    <row r="257" spans="1:2" ht="15">
      <c r="A257" s="218"/>
      <c r="B257" s="218"/>
    </row>
    <row r="258" spans="1:2" ht="15">
      <c r="A258" s="218"/>
      <c r="B258" s="218"/>
    </row>
    <row r="259" spans="1:2" ht="15">
      <c r="A259" s="218"/>
      <c r="B259" s="218"/>
    </row>
    <row r="260" spans="1:2" ht="15">
      <c r="A260" s="218"/>
      <c r="B260" s="218"/>
    </row>
    <row r="261" spans="1:2" ht="15">
      <c r="A261" s="218"/>
      <c r="B261" s="218"/>
    </row>
    <row r="262" spans="1:2" ht="15">
      <c r="A262" s="218"/>
      <c r="B262" s="218"/>
    </row>
    <row r="263" spans="1:2" ht="15">
      <c r="A263" s="218"/>
      <c r="B263" s="218"/>
    </row>
    <row r="264" spans="1:2" ht="15">
      <c r="A264" s="218"/>
      <c r="B264" s="218"/>
    </row>
    <row r="265" spans="1:2" ht="15">
      <c r="A265" s="218"/>
      <c r="B265" s="218"/>
    </row>
    <row r="266" spans="1:2" ht="15">
      <c r="A266" s="218"/>
      <c r="B266" s="218"/>
    </row>
    <row r="267" spans="1:2" ht="15">
      <c r="A267" s="218"/>
      <c r="B267" s="218"/>
    </row>
    <row r="268" spans="1:2" ht="15">
      <c r="A268" s="218"/>
      <c r="B268" s="218"/>
    </row>
    <row r="269" spans="1:2" ht="15">
      <c r="A269" s="218"/>
      <c r="B269" s="218"/>
    </row>
    <row r="270" spans="1:2" ht="15">
      <c r="A270" s="218"/>
      <c r="B270" s="218"/>
    </row>
    <row r="271" spans="1:2" ht="15">
      <c r="A271" s="218"/>
      <c r="B271" s="218"/>
    </row>
    <row r="272" spans="1:2" ht="15">
      <c r="A272" s="218"/>
      <c r="B272" s="218"/>
    </row>
    <row r="273" spans="1:2" ht="15">
      <c r="A273" s="218"/>
      <c r="B273" s="218"/>
    </row>
    <row r="274" spans="1:2" ht="15">
      <c r="A274" s="218"/>
      <c r="B274" s="218"/>
    </row>
    <row r="275" spans="1:2" ht="15">
      <c r="A275" s="218"/>
      <c r="B275" s="218"/>
    </row>
    <row r="276" spans="1:2" ht="15">
      <c r="A276" s="218"/>
      <c r="B276" s="218"/>
    </row>
    <row r="277" spans="1:2" ht="15">
      <c r="A277" s="218"/>
      <c r="B277" s="218"/>
    </row>
    <row r="278" spans="1:2" ht="15">
      <c r="A278" s="218"/>
      <c r="B278" s="218"/>
    </row>
    <row r="279" spans="1:2" ht="15">
      <c r="A279" s="218"/>
      <c r="B279" s="218"/>
    </row>
    <row r="280" spans="1:2" ht="15">
      <c r="A280" s="218"/>
      <c r="B280" s="218"/>
    </row>
    <row r="281" spans="1:2" ht="15">
      <c r="A281" s="218"/>
      <c r="B281" s="218"/>
    </row>
    <row r="282" spans="1:2" ht="15">
      <c r="A282" s="218"/>
      <c r="B282" s="218"/>
    </row>
    <row r="283" spans="1:2" ht="15">
      <c r="A283" s="218"/>
      <c r="B283" s="218"/>
    </row>
    <row r="284" spans="1:2" ht="15">
      <c r="A284" s="218"/>
      <c r="B284" s="218"/>
    </row>
    <row r="285" spans="1:2" ht="15">
      <c r="A285" s="218"/>
      <c r="B285" s="218"/>
    </row>
    <row r="286" spans="1:2" ht="15">
      <c r="A286" s="218"/>
      <c r="B286" s="218"/>
    </row>
    <row r="287" spans="1:2" ht="15">
      <c r="A287" s="218"/>
      <c r="B287" s="218"/>
    </row>
    <row r="288" spans="1:2" ht="15">
      <c r="A288" s="218"/>
      <c r="B288" s="218"/>
    </row>
    <row r="289" spans="1:2" ht="15">
      <c r="A289" s="218"/>
      <c r="B289" s="218"/>
    </row>
    <row r="290" spans="1:2" ht="15">
      <c r="A290" s="218"/>
      <c r="B290" s="218"/>
    </row>
    <row r="291" spans="1:2" ht="15">
      <c r="A291" s="218"/>
      <c r="B291" s="218"/>
    </row>
    <row r="292" spans="1:2" ht="15">
      <c r="A292" s="218"/>
      <c r="B292" s="218"/>
    </row>
    <row r="293" spans="1:2" ht="15">
      <c r="A293" s="218"/>
      <c r="B293" s="218"/>
    </row>
    <row r="294" spans="1:2" ht="15">
      <c r="A294" s="218"/>
      <c r="B294" s="218"/>
    </row>
    <row r="295" spans="1:2" ht="15">
      <c r="A295" s="218"/>
      <c r="B295" s="218"/>
    </row>
    <row r="296" spans="1:2" ht="15">
      <c r="A296" s="218"/>
      <c r="B296" s="218"/>
    </row>
    <row r="297" spans="1:2" ht="15">
      <c r="A297" s="218"/>
      <c r="B297" s="218"/>
    </row>
    <row r="298" spans="1:2" ht="15">
      <c r="A298" s="218"/>
      <c r="B298" s="218"/>
    </row>
    <row r="299" spans="1:2" ht="15">
      <c r="A299" s="218"/>
      <c r="B299" s="218"/>
    </row>
    <row r="300" spans="1:2" ht="15">
      <c r="A300" s="218"/>
      <c r="B300" s="218"/>
    </row>
    <row r="301" spans="1:2" ht="15">
      <c r="A301" s="218"/>
      <c r="B301" s="218"/>
    </row>
    <row r="302" spans="1:2" ht="15">
      <c r="A302" s="218"/>
      <c r="B302" s="218"/>
    </row>
    <row r="303" spans="1:2" ht="15">
      <c r="A303" s="218"/>
      <c r="B303" s="218"/>
    </row>
    <row r="304" spans="1:2" ht="15">
      <c r="A304" s="218"/>
      <c r="B304" s="218"/>
    </row>
    <row r="305" spans="1:2" ht="15">
      <c r="A305" s="218"/>
      <c r="B305" s="218"/>
    </row>
    <row r="306" spans="1:2" ht="15">
      <c r="A306" s="218"/>
      <c r="B306" s="218"/>
    </row>
    <row r="307" spans="1:2" ht="15">
      <c r="A307" s="218"/>
      <c r="B307" s="218"/>
    </row>
    <row r="308" spans="1:2" ht="15">
      <c r="A308" s="218"/>
      <c r="B308" s="218"/>
    </row>
    <row r="309" spans="1:2" ht="15">
      <c r="A309" s="218"/>
      <c r="B309" s="218"/>
    </row>
    <row r="310" spans="1:2" ht="15">
      <c r="A310" s="218"/>
      <c r="B310" s="218"/>
    </row>
    <row r="311" spans="1:2" ht="15">
      <c r="A311" s="218"/>
      <c r="B311" s="218"/>
    </row>
    <row r="312" spans="1:2" ht="15">
      <c r="A312" s="218"/>
      <c r="B312" s="218"/>
    </row>
    <row r="313" spans="1:2" ht="15">
      <c r="A313" s="218"/>
      <c r="B313" s="218"/>
    </row>
    <row r="314" spans="1:2" ht="15">
      <c r="A314" s="218"/>
      <c r="B314" s="218"/>
    </row>
    <row r="315" spans="1:2" ht="15">
      <c r="A315" s="218"/>
      <c r="B315" s="218"/>
    </row>
    <row r="316" spans="1:2" ht="15">
      <c r="A316" s="218"/>
      <c r="B316" s="218"/>
    </row>
    <row r="317" spans="1:2" ht="15">
      <c r="A317" s="218"/>
      <c r="B317" s="218"/>
    </row>
    <row r="318" spans="1:2" ht="15">
      <c r="A318" s="218"/>
      <c r="B318" s="218"/>
    </row>
    <row r="319" spans="1:2" ht="15">
      <c r="A319" s="218"/>
      <c r="B319" s="218"/>
    </row>
    <row r="320" spans="1:2" ht="15">
      <c r="A320" s="218"/>
      <c r="B320" s="218"/>
    </row>
    <row r="321" spans="1:2" ht="15">
      <c r="A321" s="218"/>
      <c r="B321" s="218"/>
    </row>
    <row r="322" spans="1:2" ht="15">
      <c r="A322" s="218"/>
      <c r="B322" s="218"/>
    </row>
    <row r="323" spans="1:2" ht="15">
      <c r="A323" s="218"/>
      <c r="B323" s="218"/>
    </row>
    <row r="324" spans="1:2" ht="15">
      <c r="A324" s="218"/>
      <c r="B324" s="218"/>
    </row>
    <row r="325" spans="1:2" ht="15">
      <c r="A325" s="218"/>
      <c r="B325" s="218"/>
    </row>
    <row r="326" spans="1:2" ht="15">
      <c r="A326" s="218"/>
      <c r="B326" s="218"/>
    </row>
    <row r="327" spans="1:2" ht="15">
      <c r="A327" s="218"/>
      <c r="B327" s="218"/>
    </row>
    <row r="328" spans="1:2" ht="15">
      <c r="A328" s="218"/>
      <c r="B328" s="218"/>
    </row>
    <row r="329" spans="1:2" ht="15">
      <c r="A329" s="218"/>
      <c r="B329" s="218"/>
    </row>
    <row r="330" spans="1:2" ht="15">
      <c r="A330" s="218"/>
      <c r="B330" s="218"/>
    </row>
    <row r="331" spans="1:2" ht="15">
      <c r="A331" s="218"/>
      <c r="B331" s="218"/>
    </row>
    <row r="332" spans="1:2" ht="15">
      <c r="A332" s="218"/>
      <c r="B332" s="218"/>
    </row>
    <row r="333" spans="1:2" ht="15">
      <c r="A333" s="218"/>
      <c r="B333" s="218"/>
    </row>
    <row r="334" spans="1:2" ht="15">
      <c r="A334" s="218"/>
      <c r="B334" s="218"/>
    </row>
    <row r="335" spans="1:2" ht="15">
      <c r="A335" s="218"/>
      <c r="B335" s="218"/>
    </row>
    <row r="336" spans="1:2" ht="15">
      <c r="A336" s="218"/>
      <c r="B336" s="218"/>
    </row>
    <row r="337" spans="1:2" ht="15">
      <c r="A337" s="218"/>
      <c r="B337" s="218"/>
    </row>
    <row r="338" spans="1:2" ht="15">
      <c r="A338" s="218"/>
      <c r="B338" s="218"/>
    </row>
    <row r="339" spans="1:2" ht="15">
      <c r="A339" s="218"/>
      <c r="B339" s="218"/>
    </row>
    <row r="340" spans="1:2" ht="15">
      <c r="A340" s="218"/>
      <c r="B340" s="218"/>
    </row>
    <row r="341" spans="1:2" ht="15">
      <c r="A341" s="218"/>
      <c r="B341" s="218"/>
    </row>
    <row r="342" spans="1:2" ht="15">
      <c r="A342" s="218"/>
      <c r="B342" s="218"/>
    </row>
    <row r="343" spans="1:2" ht="15">
      <c r="A343" s="218"/>
      <c r="B343" s="218"/>
    </row>
    <row r="344" spans="1:2" ht="15">
      <c r="A344" s="218"/>
      <c r="B344" s="218"/>
    </row>
    <row r="345" spans="1:2" ht="15">
      <c r="A345" s="218"/>
      <c r="B345" s="218"/>
    </row>
    <row r="346" spans="1:2" ht="15">
      <c r="A346" s="218"/>
      <c r="B346" s="218"/>
    </row>
    <row r="347" spans="1:2" ht="15">
      <c r="A347" s="218"/>
      <c r="B347" s="218"/>
    </row>
    <row r="348" spans="1:2" ht="15">
      <c r="A348" s="218"/>
      <c r="B348" s="218"/>
    </row>
    <row r="349" spans="1:2" ht="15">
      <c r="A349" s="218"/>
      <c r="B349" s="218"/>
    </row>
    <row r="350" spans="1:2" ht="15">
      <c r="A350" s="218"/>
      <c r="B350" s="218"/>
    </row>
    <row r="351" spans="1:2" ht="15">
      <c r="A351" s="218"/>
      <c r="B351" s="218"/>
    </row>
    <row r="352" spans="1:2" ht="15">
      <c r="A352" s="218"/>
      <c r="B352" s="218"/>
    </row>
    <row r="353" spans="1:2" ht="15">
      <c r="A353" s="218"/>
      <c r="B353" s="218"/>
    </row>
    <row r="354" spans="1:2" ht="15">
      <c r="A354" s="218"/>
      <c r="B354" s="218"/>
    </row>
    <row r="355" spans="1:2" ht="15">
      <c r="A355" s="218"/>
      <c r="B355" s="218"/>
    </row>
    <row r="356" spans="1:2" ht="15">
      <c r="A356" s="218"/>
      <c r="B356" s="218"/>
    </row>
    <row r="357" spans="1:2" ht="15">
      <c r="A357" s="218"/>
      <c r="B357" s="218"/>
    </row>
    <row r="358" spans="1:2" ht="15">
      <c r="A358" s="218"/>
      <c r="B358" s="218"/>
    </row>
    <row r="359" spans="1:2" ht="15">
      <c r="A359" s="218"/>
      <c r="B359" s="218"/>
    </row>
    <row r="360" spans="1:2" ht="15">
      <c r="A360" s="218"/>
      <c r="B360" s="218"/>
    </row>
    <row r="361" spans="1:2" ht="15">
      <c r="A361" s="218"/>
      <c r="B361" s="218"/>
    </row>
    <row r="362" spans="1:2" ht="15">
      <c r="A362" s="218"/>
      <c r="B362" s="218"/>
    </row>
    <row r="363" spans="1:2" ht="15">
      <c r="A363" s="218"/>
      <c r="B363" s="218"/>
    </row>
    <row r="364" spans="1:2" ht="15">
      <c r="A364" s="218"/>
      <c r="B364" s="218"/>
    </row>
    <row r="365" spans="1:2" ht="15">
      <c r="A365" s="218"/>
      <c r="B365" s="218"/>
    </row>
    <row r="366" spans="1:2" ht="15">
      <c r="A366" s="218"/>
      <c r="B366" s="218"/>
    </row>
    <row r="367" spans="1:2" ht="15">
      <c r="A367" s="218"/>
      <c r="B367" s="218"/>
    </row>
    <row r="368" spans="1:2" ht="15">
      <c r="A368" s="218"/>
      <c r="B368" s="218"/>
    </row>
    <row r="369" spans="1:2" ht="15">
      <c r="A369" s="218"/>
      <c r="B369" s="218"/>
    </row>
    <row r="370" spans="1:2" ht="15">
      <c r="A370" s="218"/>
      <c r="B370" s="218"/>
    </row>
    <row r="371" spans="1:2" ht="15">
      <c r="A371" s="218"/>
      <c r="B371" s="218"/>
    </row>
    <row r="372" spans="1:2" ht="15">
      <c r="A372" s="218"/>
      <c r="B372" s="218"/>
    </row>
    <row r="373" spans="1:2" ht="15">
      <c r="A373" s="218"/>
      <c r="B373" s="218"/>
    </row>
    <row r="374" spans="1:2" ht="15">
      <c r="A374" s="218"/>
      <c r="B374" s="218"/>
    </row>
    <row r="375" spans="1:2" ht="15">
      <c r="A375" s="218"/>
      <c r="B375" s="218"/>
    </row>
    <row r="376" spans="1:2" ht="15">
      <c r="A376" s="218"/>
      <c r="B376" s="218"/>
    </row>
    <row r="377" spans="1:2" ht="15">
      <c r="A377" s="218"/>
      <c r="B377" s="218"/>
    </row>
    <row r="378" spans="1:2" ht="15">
      <c r="A378" s="218"/>
      <c r="B378" s="218"/>
    </row>
    <row r="379" spans="1:2" ht="15">
      <c r="A379" s="218"/>
      <c r="B379" s="218"/>
    </row>
    <row r="380" spans="1:2" ht="15">
      <c r="A380" s="218"/>
      <c r="B380" s="218"/>
    </row>
    <row r="381" spans="1:2" ht="15">
      <c r="A381" s="218"/>
      <c r="B381" s="218"/>
    </row>
    <row r="382" spans="1:2" ht="15">
      <c r="A382" s="218"/>
      <c r="B382" s="218"/>
    </row>
    <row r="383" spans="1:2" ht="15">
      <c r="A383" s="218"/>
      <c r="B383" s="218"/>
    </row>
    <row r="384" spans="1:2" ht="15">
      <c r="A384" s="218"/>
      <c r="B384" s="218"/>
    </row>
    <row r="385" spans="1:2" ht="15">
      <c r="A385" s="218"/>
      <c r="B385" s="218"/>
    </row>
    <row r="386" spans="1:2" ht="15">
      <c r="A386" s="218"/>
      <c r="B386" s="218"/>
    </row>
    <row r="387" spans="1:2" ht="15">
      <c r="A387" s="218"/>
      <c r="B387" s="218"/>
    </row>
    <row r="388" spans="1:2" ht="15">
      <c r="A388" s="218"/>
      <c r="B388" s="218"/>
    </row>
    <row r="389" spans="1:2" ht="15">
      <c r="A389" s="218"/>
      <c r="B389" s="218"/>
    </row>
    <row r="390" spans="1:2" ht="15">
      <c r="A390" s="218"/>
      <c r="B390" s="218"/>
    </row>
    <row r="391" spans="1:2" ht="15">
      <c r="A391" s="218"/>
      <c r="B391" s="218"/>
    </row>
    <row r="392" spans="1:2" ht="15">
      <c r="A392" s="218"/>
      <c r="B392" s="218"/>
    </row>
    <row r="393" spans="1:2" ht="15">
      <c r="A393" s="218"/>
      <c r="B393" s="218"/>
    </row>
    <row r="394" spans="1:2" ht="15">
      <c r="A394" s="218"/>
      <c r="B394" s="218"/>
    </row>
    <row r="395" spans="1:2" ht="15">
      <c r="A395" s="218"/>
      <c r="B395" s="218"/>
    </row>
    <row r="396" spans="1:2" ht="15">
      <c r="A396" s="218"/>
      <c r="B396" s="218"/>
    </row>
    <row r="397" spans="1:2" ht="15">
      <c r="A397" s="218"/>
      <c r="B397" s="218"/>
    </row>
    <row r="398" spans="1:2" ht="15">
      <c r="A398" s="218"/>
      <c r="B398" s="218"/>
    </row>
    <row r="399" spans="1:2" ht="15">
      <c r="A399" s="218"/>
      <c r="B399" s="218"/>
    </row>
    <row r="400" spans="1:2" ht="15">
      <c r="A400" s="218"/>
      <c r="B400" s="218"/>
    </row>
    <row r="401" spans="1:2" ht="15">
      <c r="A401" s="218"/>
      <c r="B401" s="218"/>
    </row>
    <row r="402" spans="1:2" ht="15">
      <c r="A402" s="218"/>
      <c r="B402" s="218"/>
    </row>
    <row r="403" spans="1:2" ht="15">
      <c r="A403" s="218"/>
      <c r="B403" s="218"/>
    </row>
    <row r="404" spans="1:2" ht="15">
      <c r="A404" s="218"/>
      <c r="B404" s="218"/>
    </row>
    <row r="405" spans="1:2" ht="15">
      <c r="A405" s="218"/>
      <c r="B405" s="218"/>
    </row>
    <row r="406" spans="1:2" ht="15">
      <c r="A406" s="218"/>
      <c r="B406" s="218"/>
    </row>
    <row r="407" spans="1:2" ht="15">
      <c r="A407" s="218"/>
      <c r="B407" s="218"/>
    </row>
    <row r="408" spans="1:2" ht="15">
      <c r="A408" s="218"/>
      <c r="B408" s="218"/>
    </row>
    <row r="409" spans="1:2" ht="15">
      <c r="A409" s="218"/>
      <c r="B409" s="218"/>
    </row>
    <row r="410" spans="1:2" ht="15">
      <c r="A410" s="218"/>
      <c r="B410" s="218"/>
    </row>
    <row r="411" spans="1:2" ht="15">
      <c r="A411" s="218"/>
      <c r="B411" s="218"/>
    </row>
    <row r="412" spans="1:2" ht="15">
      <c r="A412" s="218"/>
      <c r="B412" s="218"/>
    </row>
    <row r="413" spans="1:2" ht="15">
      <c r="A413" s="218"/>
      <c r="B413" s="218"/>
    </row>
    <row r="414" spans="1:2" ht="15">
      <c r="A414" s="218"/>
      <c r="B414" s="218"/>
    </row>
    <row r="415" spans="1:2" ht="15">
      <c r="A415" s="218"/>
      <c r="B415" s="218"/>
    </row>
    <row r="416" spans="1:2" ht="15">
      <c r="A416" s="218"/>
      <c r="B416" s="218"/>
    </row>
    <row r="417" spans="1:2" ht="15">
      <c r="A417" s="218"/>
      <c r="B417" s="218"/>
    </row>
    <row r="418" spans="1:2" ht="15">
      <c r="A418" s="218"/>
      <c r="B418" s="218"/>
    </row>
    <row r="419" spans="1:2" ht="15">
      <c r="A419" s="218"/>
      <c r="B419" s="218"/>
    </row>
    <row r="420" spans="1:2" ht="15">
      <c r="A420" s="218"/>
      <c r="B420" s="218"/>
    </row>
    <row r="421" spans="1:2" ht="15">
      <c r="A421" s="218"/>
      <c r="B421" s="218"/>
    </row>
    <row r="422" spans="1:2" ht="15">
      <c r="A422" s="218"/>
      <c r="B422" s="218"/>
    </row>
    <row r="423" spans="1:2" ht="15">
      <c r="A423" s="218"/>
      <c r="B423" s="218"/>
    </row>
    <row r="424" spans="1:2" ht="15">
      <c r="A424" s="218"/>
      <c r="B424" s="218"/>
    </row>
    <row r="425" spans="1:2" ht="15">
      <c r="A425" s="218"/>
      <c r="B425" s="218"/>
    </row>
    <row r="426" spans="1:2" ht="15">
      <c r="A426" s="218"/>
      <c r="B426" s="218"/>
    </row>
    <row r="427" spans="1:2" ht="15">
      <c r="A427" s="218"/>
      <c r="B427" s="218"/>
    </row>
    <row r="428" spans="1:2" ht="15">
      <c r="A428" s="218"/>
      <c r="B428" s="218"/>
    </row>
    <row r="429" spans="1:2" ht="15">
      <c r="A429" s="218"/>
      <c r="B429" s="218"/>
    </row>
    <row r="430" spans="1:2" ht="15">
      <c r="A430" s="218"/>
      <c r="B430" s="218"/>
    </row>
    <row r="431" spans="1:2" ht="15">
      <c r="A431" s="218"/>
      <c r="B431" s="218"/>
    </row>
    <row r="432" spans="1:2" ht="15">
      <c r="A432" s="218"/>
      <c r="B432" s="218"/>
    </row>
    <row r="433" spans="1:2" ht="15">
      <c r="A433" s="218"/>
      <c r="B433" s="218"/>
    </row>
    <row r="434" spans="1:2" ht="15">
      <c r="A434" s="218"/>
      <c r="B434" s="218"/>
    </row>
    <row r="435" spans="1:2" ht="15">
      <c r="A435" s="218"/>
      <c r="B435" s="218"/>
    </row>
    <row r="436" spans="1:2" ht="15">
      <c r="A436" s="218"/>
      <c r="B436" s="218"/>
    </row>
    <row r="437" spans="1:2" ht="15">
      <c r="A437" s="218"/>
      <c r="B437" s="218"/>
    </row>
    <row r="438" spans="1:2" ht="15">
      <c r="A438" s="218"/>
      <c r="B438" s="218"/>
    </row>
    <row r="439" spans="1:2" ht="15">
      <c r="A439" s="218"/>
      <c r="B439" s="218"/>
    </row>
    <row r="440" spans="1:2" ht="15">
      <c r="A440" s="218"/>
      <c r="B440" s="218"/>
    </row>
    <row r="441" spans="1:2" ht="15">
      <c r="A441" s="218"/>
      <c r="B441" s="218"/>
    </row>
    <row r="442" spans="1:2" ht="15">
      <c r="A442" s="218"/>
      <c r="B442" s="218"/>
    </row>
    <row r="443" spans="1:2" ht="15">
      <c r="A443" s="218"/>
      <c r="B443" s="218"/>
    </row>
    <row r="444" spans="1:2" ht="15">
      <c r="A444" s="218"/>
      <c r="B444" s="218"/>
    </row>
    <row r="445" spans="1:2" ht="15">
      <c r="A445" s="218"/>
      <c r="B445" s="218"/>
    </row>
    <row r="446" spans="1:2" ht="15">
      <c r="A446" s="218"/>
      <c r="B446" s="218"/>
    </row>
    <row r="447" spans="1:2" ht="15">
      <c r="A447" s="218"/>
      <c r="B447" s="218"/>
    </row>
    <row r="448" spans="1:2" ht="15">
      <c r="A448" s="218"/>
      <c r="B448" s="218"/>
    </row>
    <row r="449" spans="1:2" ht="15">
      <c r="A449" s="218"/>
      <c r="B449" s="218"/>
    </row>
    <row r="450" spans="1:2" ht="15">
      <c r="A450" s="218"/>
      <c r="B450" s="218"/>
    </row>
    <row r="451" spans="1:2" ht="15">
      <c r="A451" s="218"/>
      <c r="B451" s="218"/>
    </row>
    <row r="452" spans="1:2" ht="15">
      <c r="A452" s="218"/>
      <c r="B452" s="218"/>
    </row>
    <row r="453" spans="1:2" ht="15">
      <c r="A453" s="218"/>
      <c r="B453" s="218"/>
    </row>
    <row r="454" spans="1:2" ht="15">
      <c r="A454" s="218"/>
      <c r="B454" s="218"/>
    </row>
    <row r="455" spans="1:2" ht="15">
      <c r="A455" s="218"/>
      <c r="B455" s="218"/>
    </row>
    <row r="456" spans="1:2" ht="15">
      <c r="A456" s="218"/>
      <c r="B456" s="218"/>
    </row>
    <row r="457" spans="1:2" ht="15">
      <c r="A457" s="218"/>
      <c r="B457" s="218"/>
    </row>
    <row r="458" spans="1:2" ht="15">
      <c r="A458" s="218"/>
      <c r="B458" s="218"/>
    </row>
    <row r="459" spans="1:2" ht="15">
      <c r="A459" s="218"/>
      <c r="B459" s="218"/>
    </row>
    <row r="460" spans="1:2" ht="15">
      <c r="A460" s="218"/>
      <c r="B460" s="218"/>
    </row>
    <row r="461" spans="1:2" ht="15">
      <c r="A461" s="218"/>
      <c r="B461" s="218"/>
    </row>
    <row r="462" spans="1:2" ht="15">
      <c r="A462" s="218"/>
      <c r="B462" s="218"/>
    </row>
    <row r="463" spans="1:2" ht="15">
      <c r="A463" s="218"/>
      <c r="B463" s="218"/>
    </row>
    <row r="464" spans="1:2" ht="15">
      <c r="A464" s="218"/>
      <c r="B464" s="218"/>
    </row>
    <row r="465" spans="1:2" ht="15">
      <c r="A465" s="218"/>
      <c r="B465" s="218"/>
    </row>
    <row r="466" spans="1:2" ht="15">
      <c r="A466" s="218"/>
      <c r="B466" s="218"/>
    </row>
    <row r="467" spans="1:2" ht="15">
      <c r="A467" s="218"/>
      <c r="B467" s="218"/>
    </row>
    <row r="468" spans="1:2" ht="15">
      <c r="A468" s="218"/>
      <c r="B468" s="218"/>
    </row>
    <row r="469" spans="1:2" ht="15">
      <c r="A469" s="218"/>
      <c r="B469" s="218"/>
    </row>
    <row r="470" spans="1:2" ht="15">
      <c r="A470" s="218"/>
      <c r="B470" s="218"/>
    </row>
    <row r="471" spans="1:2" ht="15">
      <c r="A471" s="218"/>
      <c r="B471" s="218"/>
    </row>
    <row r="472" spans="1:2" ht="15">
      <c r="A472" s="218"/>
      <c r="B472" s="218"/>
    </row>
    <row r="473" spans="1:2" ht="15">
      <c r="A473" s="218"/>
      <c r="B473" s="218"/>
    </row>
    <row r="474" spans="1:2" ht="15">
      <c r="A474" s="218"/>
      <c r="B474" s="218"/>
    </row>
    <row r="475" spans="1:2" ht="15">
      <c r="A475" s="218"/>
      <c r="B475" s="218"/>
    </row>
    <row r="476" spans="1:2" ht="15">
      <c r="A476" s="218"/>
      <c r="B476" s="218"/>
    </row>
    <row r="477" spans="1:2" ht="15">
      <c r="A477" s="218"/>
      <c r="B477" s="218"/>
    </row>
    <row r="478" spans="1:2" ht="15">
      <c r="A478" s="218"/>
      <c r="B478" s="218"/>
    </row>
    <row r="479" spans="1:2" ht="15">
      <c r="A479" s="218"/>
      <c r="B479" s="218"/>
    </row>
    <row r="480" spans="1:2" ht="15">
      <c r="A480" s="218"/>
      <c r="B480" s="218"/>
    </row>
    <row r="481" spans="1:2" ht="15">
      <c r="A481" s="218"/>
      <c r="B481" s="218"/>
    </row>
    <row r="482" spans="1:2" ht="15">
      <c r="A482" s="218"/>
      <c r="B482" s="218"/>
    </row>
    <row r="483" spans="1:2" ht="15">
      <c r="A483" s="218"/>
      <c r="B483" s="218"/>
    </row>
    <row r="484" spans="1:2" ht="15">
      <c r="A484" s="218"/>
      <c r="B484" s="218"/>
    </row>
    <row r="485" spans="1:2" ht="15">
      <c r="A485" s="218"/>
      <c r="B485" s="218"/>
    </row>
    <row r="486" spans="1:2" ht="15">
      <c r="A486" s="218"/>
      <c r="B486" s="218"/>
    </row>
    <row r="487" spans="1:2" ht="15">
      <c r="A487" s="218"/>
      <c r="B487" s="218"/>
    </row>
    <row r="488" spans="1:2" ht="15">
      <c r="A488" s="218"/>
      <c r="B488" s="218"/>
    </row>
    <row r="489" spans="1:2" ht="15">
      <c r="A489" s="218"/>
      <c r="B489" s="218"/>
    </row>
    <row r="490" spans="1:2" ht="15">
      <c r="A490" s="218"/>
      <c r="B490" s="218"/>
    </row>
    <row r="491" spans="1:2" ht="15">
      <c r="A491" s="218"/>
      <c r="B491" s="218"/>
    </row>
    <row r="492" spans="1:2" ht="15">
      <c r="A492" s="218"/>
      <c r="B492" s="218"/>
    </row>
    <row r="493" spans="1:2" ht="15">
      <c r="A493" s="218"/>
      <c r="B493" s="218"/>
    </row>
    <row r="494" spans="1:2" ht="15">
      <c r="A494" s="218"/>
      <c r="B494" s="218"/>
    </row>
    <row r="495" spans="1:2" ht="15">
      <c r="A495" s="218"/>
      <c r="B495" s="218"/>
    </row>
    <row r="496" spans="1:2" ht="15">
      <c r="A496" s="218"/>
      <c r="B496" s="218"/>
    </row>
    <row r="497" spans="1:2" ht="15">
      <c r="A497" s="218"/>
      <c r="B497" s="218"/>
    </row>
  </sheetData>
  <conditionalFormatting sqref="C3">
    <cfRule type="cellIs" priority="37" dxfId="0" operator="equal">
      <formula>0</formula>
    </cfRule>
  </conditionalFormatting>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77FF2-EDF5-4042-8E41-1E8F05D6D0AC}">
  <dimension ref="A1:D326"/>
  <sheetViews>
    <sheetView workbookViewId="0" topLeftCell="A1">
      <pane ySplit="1" topLeftCell="A2" activePane="bottomLeft" state="frozen"/>
      <selection pane="bottomLeft" activeCell="E74" sqref="E74"/>
    </sheetView>
  </sheetViews>
  <sheetFormatPr defaultColWidth="9.140625" defaultRowHeight="15"/>
  <cols>
    <col min="1" max="1" width="20.00390625" style="220" customWidth="1"/>
    <col min="2" max="2" width="71.57421875" style="220" customWidth="1"/>
    <col min="3" max="3" width="16.00390625" style="220" customWidth="1"/>
    <col min="4" max="4" width="15.7109375" style="232" customWidth="1"/>
    <col min="5" max="9" width="9.140625" style="18" customWidth="1"/>
    <col min="10" max="16384" width="9.140625" style="17" customWidth="1"/>
  </cols>
  <sheetData>
    <row r="1" spans="1:4" ht="18.5">
      <c r="A1" s="211" t="s">
        <v>13</v>
      </c>
      <c r="B1" s="211" t="s">
        <v>224</v>
      </c>
      <c r="C1" s="211" t="s">
        <v>213</v>
      </c>
      <c r="D1" s="221" t="s">
        <v>264</v>
      </c>
    </row>
    <row r="2" spans="1:4" ht="18.5">
      <c r="A2" s="222"/>
      <c r="B2" s="223" t="s">
        <v>190</v>
      </c>
      <c r="C2" s="224"/>
      <c r="D2" s="225"/>
    </row>
    <row r="3" spans="1:4" ht="18.5">
      <c r="A3" s="216"/>
      <c r="B3" s="211" t="s">
        <v>225</v>
      </c>
      <c r="C3" s="211"/>
      <c r="D3" s="221"/>
    </row>
    <row r="4" spans="1:4" ht="37">
      <c r="A4" s="214" t="s">
        <v>373</v>
      </c>
      <c r="B4" s="214" t="s">
        <v>374</v>
      </c>
      <c r="C4" s="214" t="s">
        <v>375</v>
      </c>
      <c r="D4" s="226" t="s">
        <v>263</v>
      </c>
    </row>
    <row r="5" spans="1:4" ht="37">
      <c r="A5" s="214" t="s">
        <v>376</v>
      </c>
      <c r="B5" s="214" t="s">
        <v>377</v>
      </c>
      <c r="C5" s="214" t="s">
        <v>310</v>
      </c>
      <c r="D5" s="226" t="s">
        <v>263</v>
      </c>
    </row>
    <row r="6" spans="1:4" ht="37">
      <c r="A6" s="214" t="s">
        <v>378</v>
      </c>
      <c r="B6" s="214" t="s">
        <v>379</v>
      </c>
      <c r="C6" s="214" t="s">
        <v>310</v>
      </c>
      <c r="D6" s="226" t="s">
        <v>263</v>
      </c>
    </row>
    <row r="7" spans="1:4" ht="37">
      <c r="A7" s="214" t="s">
        <v>380</v>
      </c>
      <c r="B7" s="214" t="s">
        <v>381</v>
      </c>
      <c r="C7" s="214" t="s">
        <v>310</v>
      </c>
      <c r="D7" s="226" t="s">
        <v>263</v>
      </c>
    </row>
    <row r="8" spans="1:4" ht="37">
      <c r="A8" s="214" t="s">
        <v>382</v>
      </c>
      <c r="B8" s="214" t="s">
        <v>383</v>
      </c>
      <c r="C8" s="214" t="s">
        <v>310</v>
      </c>
      <c r="D8" s="226" t="s">
        <v>263</v>
      </c>
    </row>
    <row r="9" spans="1:4" ht="37">
      <c r="A9" s="214" t="s">
        <v>384</v>
      </c>
      <c r="B9" s="214" t="s">
        <v>385</v>
      </c>
      <c r="C9" s="214" t="s">
        <v>310</v>
      </c>
      <c r="D9" s="226" t="s">
        <v>263</v>
      </c>
    </row>
    <row r="10" spans="1:4" ht="55.5">
      <c r="A10" s="227" t="s">
        <v>490</v>
      </c>
      <c r="B10" s="214" t="s">
        <v>386</v>
      </c>
      <c r="C10" s="214" t="s">
        <v>310</v>
      </c>
      <c r="D10" s="226" t="s">
        <v>263</v>
      </c>
    </row>
    <row r="11" spans="1:4" ht="55.5">
      <c r="A11" s="227" t="s">
        <v>491</v>
      </c>
      <c r="B11" s="214" t="s">
        <v>387</v>
      </c>
      <c r="C11" s="214" t="s">
        <v>310</v>
      </c>
      <c r="D11" s="226" t="s">
        <v>263</v>
      </c>
    </row>
    <row r="12" spans="1:4" ht="37">
      <c r="A12" s="214" t="s">
        <v>388</v>
      </c>
      <c r="B12" s="214" t="s">
        <v>389</v>
      </c>
      <c r="C12" s="228">
        <v>1000</v>
      </c>
      <c r="D12" s="226" t="s">
        <v>263</v>
      </c>
    </row>
    <row r="13" spans="1:4" ht="37">
      <c r="A13" s="214" t="s">
        <v>390</v>
      </c>
      <c r="B13" s="214" t="s">
        <v>391</v>
      </c>
      <c r="C13" s="228">
        <v>1000</v>
      </c>
      <c r="D13" s="226"/>
    </row>
    <row r="14" spans="1:4" ht="37">
      <c r="A14" s="214" t="s">
        <v>392</v>
      </c>
      <c r="B14" s="214" t="s">
        <v>393</v>
      </c>
      <c r="C14" s="228">
        <v>1000</v>
      </c>
      <c r="D14" s="226" t="s">
        <v>263</v>
      </c>
    </row>
    <row r="15" spans="1:4" ht="37">
      <c r="A15" s="214" t="s">
        <v>247</v>
      </c>
      <c r="B15" s="214" t="s">
        <v>394</v>
      </c>
      <c r="C15" s="228">
        <v>1000</v>
      </c>
      <c r="D15" s="226"/>
    </row>
    <row r="16" spans="1:4" ht="18.5">
      <c r="A16" s="214" t="s">
        <v>395</v>
      </c>
      <c r="B16" s="214" t="s">
        <v>314</v>
      </c>
      <c r="C16" s="228">
        <v>1300</v>
      </c>
      <c r="D16" s="226" t="s">
        <v>263</v>
      </c>
    </row>
    <row r="17" spans="1:4" ht="18.5">
      <c r="A17" s="214" t="s">
        <v>396</v>
      </c>
      <c r="B17" s="214" t="s">
        <v>397</v>
      </c>
      <c r="C17" s="228">
        <v>1300</v>
      </c>
      <c r="D17" s="226"/>
    </row>
    <row r="18" spans="1:4" ht="18.5">
      <c r="A18" s="214" t="s">
        <v>398</v>
      </c>
      <c r="B18" s="214" t="s">
        <v>315</v>
      </c>
      <c r="C18" s="228">
        <v>1300</v>
      </c>
      <c r="D18" s="226" t="s">
        <v>263</v>
      </c>
    </row>
    <row r="19" spans="1:4" ht="92.5">
      <c r="A19" s="214" t="s">
        <v>399</v>
      </c>
      <c r="B19" s="214" t="s">
        <v>400</v>
      </c>
      <c r="C19" s="228">
        <v>1300</v>
      </c>
      <c r="D19" s="226"/>
    </row>
    <row r="20" spans="1:4" ht="18.5">
      <c r="A20" s="214" t="s">
        <v>401</v>
      </c>
      <c r="B20" s="214" t="s">
        <v>316</v>
      </c>
      <c r="C20" s="214" t="s">
        <v>308</v>
      </c>
      <c r="D20" s="226"/>
    </row>
    <row r="21" spans="1:4" ht="18.5">
      <c r="A21" s="214" t="s">
        <v>402</v>
      </c>
      <c r="B21" s="214" t="s">
        <v>403</v>
      </c>
      <c r="C21" s="214" t="s">
        <v>308</v>
      </c>
      <c r="D21" s="226"/>
    </row>
    <row r="22" spans="1:4" ht="18.5">
      <c r="A22" s="211"/>
      <c r="B22" s="216" t="s">
        <v>226</v>
      </c>
      <c r="C22" s="211"/>
      <c r="D22" s="221"/>
    </row>
    <row r="23" spans="1:4" ht="111">
      <c r="A23" s="214" t="s">
        <v>250</v>
      </c>
      <c r="B23" s="214" t="s">
        <v>252</v>
      </c>
      <c r="C23" s="214" t="s">
        <v>251</v>
      </c>
      <c r="D23" s="226" t="s">
        <v>290</v>
      </c>
    </row>
    <row r="24" spans="1:4" ht="18.5">
      <c r="A24" s="214" t="s">
        <v>404</v>
      </c>
      <c r="B24" s="214" t="s">
        <v>405</v>
      </c>
      <c r="C24" s="214" t="s">
        <v>251</v>
      </c>
      <c r="D24" s="226" t="s">
        <v>263</v>
      </c>
    </row>
    <row r="25" spans="1:4" ht="18.5">
      <c r="A25" s="211"/>
      <c r="B25" s="216" t="s">
        <v>227</v>
      </c>
      <c r="C25" s="211"/>
      <c r="D25" s="221"/>
    </row>
    <row r="26" spans="1:4" ht="129.5">
      <c r="A26" s="214" t="s">
        <v>406</v>
      </c>
      <c r="B26" s="214" t="s">
        <v>407</v>
      </c>
      <c r="C26" s="227" t="s">
        <v>492</v>
      </c>
      <c r="D26" s="226" t="s">
        <v>263</v>
      </c>
    </row>
    <row r="27" spans="1:4" ht="92.5">
      <c r="A27" s="214" t="s">
        <v>408</v>
      </c>
      <c r="B27" s="214" t="s">
        <v>409</v>
      </c>
      <c r="C27" s="227" t="s">
        <v>493</v>
      </c>
      <c r="D27" s="226" t="s">
        <v>263</v>
      </c>
    </row>
    <row r="28" spans="1:4" ht="129.5">
      <c r="A28" s="214" t="s">
        <v>410</v>
      </c>
      <c r="B28" s="214" t="s">
        <v>411</v>
      </c>
      <c r="C28" s="227" t="s">
        <v>492</v>
      </c>
      <c r="D28" s="226" t="s">
        <v>263</v>
      </c>
    </row>
    <row r="29" spans="1:4" ht="92.5">
      <c r="A29" s="214" t="s">
        <v>412</v>
      </c>
      <c r="B29" s="214" t="s">
        <v>413</v>
      </c>
      <c r="C29" s="227" t="s">
        <v>493</v>
      </c>
      <c r="D29" s="226" t="s">
        <v>263</v>
      </c>
    </row>
    <row r="30" spans="1:4" ht="92.5">
      <c r="A30" s="214" t="s">
        <v>414</v>
      </c>
      <c r="B30" s="214" t="s">
        <v>415</v>
      </c>
      <c r="C30" s="227" t="s">
        <v>493</v>
      </c>
      <c r="D30" s="226" t="s">
        <v>263</v>
      </c>
    </row>
    <row r="31" spans="1:4" ht="92.5">
      <c r="A31" s="214" t="s">
        <v>416</v>
      </c>
      <c r="B31" s="214" t="s">
        <v>417</v>
      </c>
      <c r="C31" s="227" t="s">
        <v>493</v>
      </c>
      <c r="D31" s="226" t="s">
        <v>263</v>
      </c>
    </row>
    <row r="32" spans="1:4" ht="92.5">
      <c r="A32" s="214" t="s">
        <v>418</v>
      </c>
      <c r="B32" s="214" t="s">
        <v>419</v>
      </c>
      <c r="C32" s="227" t="s">
        <v>493</v>
      </c>
      <c r="D32" s="226" t="s">
        <v>263</v>
      </c>
    </row>
    <row r="33" spans="1:4" ht="18.5">
      <c r="A33" s="211"/>
      <c r="B33" s="216" t="s">
        <v>228</v>
      </c>
      <c r="C33" s="211"/>
      <c r="D33" s="221"/>
    </row>
    <row r="34" spans="1:4" ht="92.5">
      <c r="A34" s="214" t="s">
        <v>240</v>
      </c>
      <c r="B34" s="152" t="s">
        <v>241</v>
      </c>
      <c r="C34" s="227" t="s">
        <v>493</v>
      </c>
      <c r="D34" s="226" t="s">
        <v>291</v>
      </c>
    </row>
    <row r="35" spans="1:4" ht="92.5">
      <c r="A35" s="214" t="s">
        <v>242</v>
      </c>
      <c r="B35" s="152" t="s">
        <v>243</v>
      </c>
      <c r="C35" s="227" t="s">
        <v>493</v>
      </c>
      <c r="D35" s="226" t="s">
        <v>291</v>
      </c>
    </row>
    <row r="36" spans="1:4" ht="18.5">
      <c r="A36" s="211"/>
      <c r="B36" s="216" t="s">
        <v>229</v>
      </c>
      <c r="C36" s="211"/>
      <c r="D36" s="221"/>
    </row>
    <row r="37" spans="1:4" ht="37">
      <c r="A37" s="214" t="s">
        <v>420</v>
      </c>
      <c r="B37" s="214" t="s">
        <v>421</v>
      </c>
      <c r="C37" s="214" t="s">
        <v>266</v>
      </c>
      <c r="D37" s="226" t="s">
        <v>292</v>
      </c>
    </row>
    <row r="38" spans="1:4" ht="18.5">
      <c r="A38" s="214" t="s">
        <v>306</v>
      </c>
      <c r="B38" s="214" t="s">
        <v>307</v>
      </c>
      <c r="C38" s="214" t="s">
        <v>308</v>
      </c>
      <c r="D38" s="226" t="s">
        <v>292</v>
      </c>
    </row>
    <row r="39" spans="1:4" ht="18.5">
      <c r="A39" s="214" t="s">
        <v>309</v>
      </c>
      <c r="B39" s="214" t="s">
        <v>307</v>
      </c>
      <c r="C39" s="214" t="s">
        <v>310</v>
      </c>
      <c r="D39" s="226" t="s">
        <v>292</v>
      </c>
    </row>
    <row r="40" spans="1:4" ht="37">
      <c r="A40" s="214" t="s">
        <v>422</v>
      </c>
      <c r="B40" s="227" t="s">
        <v>494</v>
      </c>
      <c r="C40" s="214" t="s">
        <v>423</v>
      </c>
      <c r="D40" s="226" t="s">
        <v>263</v>
      </c>
    </row>
    <row r="41" spans="1:4" ht="18.5">
      <c r="A41" s="211"/>
      <c r="B41" s="216" t="s">
        <v>230</v>
      </c>
      <c r="C41" s="211"/>
      <c r="D41" s="221"/>
    </row>
    <row r="42" spans="1:4" ht="111">
      <c r="A42" s="214" t="s">
        <v>365</v>
      </c>
      <c r="B42" s="214" t="s">
        <v>424</v>
      </c>
      <c r="C42" s="227" t="s">
        <v>495</v>
      </c>
      <c r="D42" s="226" t="s">
        <v>263</v>
      </c>
    </row>
    <row r="43" spans="1:4" ht="111">
      <c r="A43" s="214" t="s">
        <v>425</v>
      </c>
      <c r="B43" s="214" t="s">
        <v>426</v>
      </c>
      <c r="C43" s="227" t="s">
        <v>495</v>
      </c>
      <c r="D43" s="226" t="s">
        <v>292</v>
      </c>
    </row>
    <row r="44" spans="1:4" ht="111">
      <c r="A44" s="214" t="s">
        <v>367</v>
      </c>
      <c r="B44" s="214" t="s">
        <v>427</v>
      </c>
      <c r="C44" s="227" t="s">
        <v>495</v>
      </c>
      <c r="D44" s="226" t="s">
        <v>292</v>
      </c>
    </row>
    <row r="45" spans="1:4" ht="18.5">
      <c r="A45" s="211"/>
      <c r="B45" s="216" t="s">
        <v>231</v>
      </c>
      <c r="C45" s="211"/>
      <c r="D45" s="221"/>
    </row>
    <row r="46" spans="1:4" ht="92.5">
      <c r="A46" s="214" t="s">
        <v>428</v>
      </c>
      <c r="B46" s="214" t="s">
        <v>429</v>
      </c>
      <c r="C46" s="227" t="s">
        <v>496</v>
      </c>
      <c r="D46" s="226" t="s">
        <v>263</v>
      </c>
    </row>
    <row r="47" spans="1:4" ht="111">
      <c r="A47" s="214" t="s">
        <v>369</v>
      </c>
      <c r="B47" s="214" t="s">
        <v>430</v>
      </c>
      <c r="C47" s="227" t="s">
        <v>497</v>
      </c>
      <c r="D47" s="226" t="s">
        <v>263</v>
      </c>
    </row>
    <row r="48" spans="1:4" ht="55.5">
      <c r="A48" s="214" t="s">
        <v>431</v>
      </c>
      <c r="B48" s="214" t="s">
        <v>432</v>
      </c>
      <c r="C48" s="227" t="s">
        <v>498</v>
      </c>
      <c r="D48" s="226" t="s">
        <v>263</v>
      </c>
    </row>
    <row r="49" spans="1:4" ht="37">
      <c r="A49" s="214" t="s">
        <v>433</v>
      </c>
      <c r="B49" s="214" t="s">
        <v>434</v>
      </c>
      <c r="C49" s="228">
        <v>2510</v>
      </c>
      <c r="D49" s="226" t="s">
        <v>263</v>
      </c>
    </row>
    <row r="50" spans="1:4" ht="55.5">
      <c r="A50" s="214" t="s">
        <v>435</v>
      </c>
      <c r="B50" s="214" t="s">
        <v>436</v>
      </c>
      <c r="C50" s="227" t="s">
        <v>498</v>
      </c>
      <c r="D50" s="226" t="s">
        <v>263</v>
      </c>
    </row>
    <row r="51" spans="1:4" ht="55.5">
      <c r="A51" s="214" t="s">
        <v>437</v>
      </c>
      <c r="B51" s="214" t="s">
        <v>438</v>
      </c>
      <c r="C51" s="227" t="s">
        <v>498</v>
      </c>
      <c r="D51" s="226" t="s">
        <v>263</v>
      </c>
    </row>
    <row r="52" spans="1:4" ht="55.5">
      <c r="A52" s="214" t="s">
        <v>439</v>
      </c>
      <c r="B52" s="214" t="s">
        <v>440</v>
      </c>
      <c r="C52" s="227" t="s">
        <v>498</v>
      </c>
      <c r="D52" s="226" t="s">
        <v>263</v>
      </c>
    </row>
    <row r="53" spans="1:4" ht="55.5">
      <c r="A53" s="214" t="s">
        <v>441</v>
      </c>
      <c r="B53" s="214" t="s">
        <v>442</v>
      </c>
      <c r="C53" s="227" t="s">
        <v>498</v>
      </c>
      <c r="D53" s="226" t="s">
        <v>263</v>
      </c>
    </row>
    <row r="54" spans="1:4" ht="18.5">
      <c r="A54" s="211"/>
      <c r="B54" s="216" t="s">
        <v>232</v>
      </c>
      <c r="C54" s="211"/>
      <c r="D54" s="221"/>
    </row>
    <row r="55" spans="1:4" ht="37">
      <c r="A55" s="214" t="s">
        <v>443</v>
      </c>
      <c r="B55" s="214" t="s">
        <v>444</v>
      </c>
      <c r="C55" s="214" t="s">
        <v>310</v>
      </c>
      <c r="D55" s="226" t="s">
        <v>263</v>
      </c>
    </row>
    <row r="56" spans="1:4" ht="37">
      <c r="A56" s="214" t="s">
        <v>445</v>
      </c>
      <c r="B56" s="214" t="s">
        <v>446</v>
      </c>
      <c r="C56" s="214" t="s">
        <v>251</v>
      </c>
      <c r="D56" s="226" t="s">
        <v>263</v>
      </c>
    </row>
    <row r="57" spans="1:4" ht="74">
      <c r="A57" s="214" t="s">
        <v>447</v>
      </c>
      <c r="B57" s="214" t="s">
        <v>448</v>
      </c>
      <c r="C57" s="227" t="s">
        <v>499</v>
      </c>
      <c r="D57" s="226" t="s">
        <v>263</v>
      </c>
    </row>
    <row r="58" spans="1:4" ht="55.5">
      <c r="A58" s="214" t="s">
        <v>449</v>
      </c>
      <c r="B58" s="214" t="s">
        <v>450</v>
      </c>
      <c r="C58" s="227" t="s">
        <v>500</v>
      </c>
      <c r="D58" s="226" t="s">
        <v>263</v>
      </c>
    </row>
    <row r="59" spans="1:4" ht="55.5">
      <c r="A59" s="214" t="s">
        <v>451</v>
      </c>
      <c r="B59" s="214" t="s">
        <v>452</v>
      </c>
      <c r="C59" s="227" t="s">
        <v>500</v>
      </c>
      <c r="D59" s="226" t="s">
        <v>263</v>
      </c>
    </row>
    <row r="60" spans="1:4" ht="18.5">
      <c r="A60" s="214" t="s">
        <v>371</v>
      </c>
      <c r="B60" s="214" t="s">
        <v>372</v>
      </c>
      <c r="C60" s="214" t="s">
        <v>453</v>
      </c>
      <c r="D60" s="226"/>
    </row>
    <row r="61" spans="1:4" ht="18.5">
      <c r="A61" s="211"/>
      <c r="B61" s="216" t="s">
        <v>233</v>
      </c>
      <c r="C61" s="211"/>
      <c r="D61" s="221"/>
    </row>
    <row r="62" spans="1:4" ht="55.5">
      <c r="A62" s="214" t="s">
        <v>238</v>
      </c>
      <c r="B62" s="152" t="s">
        <v>239</v>
      </c>
      <c r="C62" s="214" t="s">
        <v>375</v>
      </c>
      <c r="D62" s="226" t="s">
        <v>263</v>
      </c>
    </row>
    <row r="63" spans="1:4" ht="37">
      <c r="A63" s="214" t="s">
        <v>454</v>
      </c>
      <c r="B63" s="214" t="s">
        <v>282</v>
      </c>
      <c r="C63" s="228">
        <v>3000</v>
      </c>
      <c r="D63" s="226" t="s">
        <v>288</v>
      </c>
    </row>
    <row r="64" spans="1:4" ht="37">
      <c r="A64" s="214" t="s">
        <v>455</v>
      </c>
      <c r="B64" s="214" t="s">
        <v>284</v>
      </c>
      <c r="C64" s="228">
        <v>3000</v>
      </c>
      <c r="D64" s="226" t="s">
        <v>288</v>
      </c>
    </row>
    <row r="65" spans="1:4" ht="37">
      <c r="A65" s="214" t="s">
        <v>456</v>
      </c>
      <c r="B65" s="214" t="s">
        <v>285</v>
      </c>
      <c r="C65" s="228">
        <v>3000</v>
      </c>
      <c r="D65" s="226" t="s">
        <v>288</v>
      </c>
    </row>
    <row r="66" spans="1:4" ht="37">
      <c r="A66" s="214" t="s">
        <v>279</v>
      </c>
      <c r="B66" s="214" t="s">
        <v>283</v>
      </c>
      <c r="C66" s="228">
        <v>3000</v>
      </c>
      <c r="D66" s="226" t="s">
        <v>288</v>
      </c>
    </row>
    <row r="67" spans="1:4" ht="55.5">
      <c r="A67" s="214" t="s">
        <v>280</v>
      </c>
      <c r="B67" s="214" t="s">
        <v>286</v>
      </c>
      <c r="C67" s="228">
        <v>3000</v>
      </c>
      <c r="D67" s="226" t="s">
        <v>288</v>
      </c>
    </row>
    <row r="68" spans="1:4" ht="55.5">
      <c r="A68" s="214" t="s">
        <v>281</v>
      </c>
      <c r="B68" s="214" t="s">
        <v>287</v>
      </c>
      <c r="C68" s="228">
        <v>3000</v>
      </c>
      <c r="D68" s="226" t="s">
        <v>288</v>
      </c>
    </row>
    <row r="69" spans="1:4" ht="37">
      <c r="A69" s="214" t="s">
        <v>457</v>
      </c>
      <c r="B69" s="214" t="s">
        <v>458</v>
      </c>
      <c r="C69" s="214" t="s">
        <v>459</v>
      </c>
      <c r="D69" s="226" t="s">
        <v>288</v>
      </c>
    </row>
    <row r="70" spans="1:4" ht="37">
      <c r="A70" s="214" t="s">
        <v>460</v>
      </c>
      <c r="B70" s="214" t="s">
        <v>461</v>
      </c>
      <c r="C70" s="214" t="s">
        <v>459</v>
      </c>
      <c r="D70" s="226" t="s">
        <v>288</v>
      </c>
    </row>
    <row r="71" spans="1:4" ht="55.5">
      <c r="A71" s="214" t="s">
        <v>462</v>
      </c>
      <c r="B71" s="214" t="s">
        <v>463</v>
      </c>
      <c r="C71" s="214" t="s">
        <v>459</v>
      </c>
      <c r="D71" s="226" t="s">
        <v>288</v>
      </c>
    </row>
    <row r="72" spans="1:4" ht="18.5">
      <c r="A72" s="211"/>
      <c r="B72" s="216" t="s">
        <v>234</v>
      </c>
      <c r="C72" s="211"/>
      <c r="D72" s="221"/>
    </row>
    <row r="73" spans="1:4" ht="37">
      <c r="A73" s="214" t="s">
        <v>464</v>
      </c>
      <c r="B73" s="214" t="s">
        <v>465</v>
      </c>
      <c r="C73" s="214" t="s">
        <v>308</v>
      </c>
      <c r="D73" s="226" t="s">
        <v>292</v>
      </c>
    </row>
    <row r="74" spans="1:4" ht="18.5">
      <c r="A74" s="211"/>
      <c r="B74" s="216" t="s">
        <v>235</v>
      </c>
      <c r="C74" s="211"/>
      <c r="D74" s="221"/>
    </row>
    <row r="75" spans="1:4" ht="55.5">
      <c r="A75" s="214" t="s">
        <v>466</v>
      </c>
      <c r="B75" s="214" t="s">
        <v>467</v>
      </c>
      <c r="C75" s="227"/>
      <c r="D75" s="226"/>
    </row>
    <row r="76" spans="1:4" ht="37">
      <c r="A76" s="214" t="s">
        <v>468</v>
      </c>
      <c r="B76" s="214" t="s">
        <v>469</v>
      </c>
      <c r="C76" s="227"/>
      <c r="D76" s="226" t="s">
        <v>293</v>
      </c>
    </row>
    <row r="77" spans="1:4" ht="37">
      <c r="A77" s="214" t="s">
        <v>470</v>
      </c>
      <c r="B77" s="214" t="s">
        <v>471</v>
      </c>
      <c r="C77" s="227"/>
      <c r="D77" s="226" t="s">
        <v>293</v>
      </c>
    </row>
    <row r="78" spans="1:4" ht="74">
      <c r="A78" s="214" t="s">
        <v>472</v>
      </c>
      <c r="B78" s="214" t="s">
        <v>473</v>
      </c>
      <c r="C78" s="227"/>
      <c r="D78" s="226" t="s">
        <v>293</v>
      </c>
    </row>
    <row r="79" spans="1:4" ht="18.5">
      <c r="A79" s="227"/>
      <c r="B79" s="216" t="s">
        <v>236</v>
      </c>
      <c r="C79" s="211"/>
      <c r="D79" s="221"/>
    </row>
    <row r="80" spans="1:4" ht="92.5">
      <c r="A80" s="214" t="s">
        <v>474</v>
      </c>
      <c r="B80" s="214" t="s">
        <v>475</v>
      </c>
      <c r="C80" s="227" t="s">
        <v>493</v>
      </c>
      <c r="D80" s="226" t="s">
        <v>291</v>
      </c>
    </row>
    <row r="81" spans="1:4" ht="37">
      <c r="A81" s="214" t="s">
        <v>476</v>
      </c>
      <c r="B81" s="214" t="s">
        <v>477</v>
      </c>
      <c r="C81" s="214" t="s">
        <v>478</v>
      </c>
      <c r="D81" s="226" t="s">
        <v>263</v>
      </c>
    </row>
    <row r="82" spans="1:4" ht="37">
      <c r="A82" s="214" t="s">
        <v>479</v>
      </c>
      <c r="B82" s="214" t="s">
        <v>480</v>
      </c>
      <c r="C82" s="214" t="s">
        <v>478</v>
      </c>
      <c r="D82" s="226" t="s">
        <v>263</v>
      </c>
    </row>
    <row r="83" spans="1:4" ht="37">
      <c r="A83" s="214" t="s">
        <v>481</v>
      </c>
      <c r="B83" s="214" t="s">
        <v>482</v>
      </c>
      <c r="C83" s="214" t="s">
        <v>478</v>
      </c>
      <c r="D83" s="226" t="s">
        <v>263</v>
      </c>
    </row>
    <row r="84" spans="1:4" ht="37">
      <c r="A84" s="214" t="s">
        <v>483</v>
      </c>
      <c r="B84" s="214" t="s">
        <v>484</v>
      </c>
      <c r="C84" s="214" t="s">
        <v>485</v>
      </c>
      <c r="D84" s="226" t="s">
        <v>292</v>
      </c>
    </row>
    <row r="85" spans="1:4" ht="55.5">
      <c r="A85" s="214" t="s">
        <v>486</v>
      </c>
      <c r="B85" s="214" t="s">
        <v>487</v>
      </c>
      <c r="C85" s="227" t="s">
        <v>500</v>
      </c>
      <c r="D85" s="226" t="s">
        <v>292</v>
      </c>
    </row>
    <row r="86" spans="1:4" ht="18.5">
      <c r="A86" s="211"/>
      <c r="B86" s="216" t="s">
        <v>237</v>
      </c>
      <c r="C86" s="211"/>
      <c r="D86" s="221"/>
    </row>
    <row r="87" spans="1:4" ht="55.5">
      <c r="A87" s="214" t="s">
        <v>265</v>
      </c>
      <c r="B87" s="214" t="s">
        <v>220</v>
      </c>
      <c r="C87" s="229">
        <v>1300</v>
      </c>
      <c r="D87" s="226" t="s">
        <v>289</v>
      </c>
    </row>
    <row r="88" spans="1:4" ht="55.5">
      <c r="A88" s="214" t="s">
        <v>266</v>
      </c>
      <c r="B88" s="214" t="s">
        <v>267</v>
      </c>
      <c r="C88" s="229">
        <v>1300</v>
      </c>
      <c r="D88" s="226" t="s">
        <v>263</v>
      </c>
    </row>
    <row r="89" spans="1:4" ht="37">
      <c r="A89" s="214" t="s">
        <v>245</v>
      </c>
      <c r="B89" s="214" t="s">
        <v>246</v>
      </c>
      <c r="C89" s="230" t="s">
        <v>268</v>
      </c>
      <c r="D89" s="226" t="s">
        <v>263</v>
      </c>
    </row>
    <row r="90" spans="1:4" ht="92.5">
      <c r="A90" s="214" t="s">
        <v>488</v>
      </c>
      <c r="B90" s="214" t="s">
        <v>489</v>
      </c>
      <c r="C90" s="214" t="s">
        <v>269</v>
      </c>
      <c r="D90" s="226" t="s">
        <v>292</v>
      </c>
    </row>
    <row r="91" spans="1:4" s="18" customFormat="1" ht="15">
      <c r="A91" s="218"/>
      <c r="B91" s="219" t="str">
        <f>Contents!A1</f>
        <v>Effective Date: 01/01/2021 Lead Times Subject to Change Without Notice</v>
      </c>
      <c r="C91" s="218"/>
      <c r="D91" s="231"/>
    </row>
    <row r="92" spans="1:4" s="18" customFormat="1" ht="15">
      <c r="A92" s="218"/>
      <c r="B92" s="218"/>
      <c r="C92" s="218"/>
      <c r="D92" s="231"/>
    </row>
    <row r="93" spans="1:4" s="18" customFormat="1" ht="15">
      <c r="A93" s="218"/>
      <c r="B93" s="218"/>
      <c r="C93" s="218"/>
      <c r="D93" s="231"/>
    </row>
    <row r="94" spans="1:4" s="18" customFormat="1" ht="15">
      <c r="A94" s="218"/>
      <c r="B94" s="218"/>
      <c r="C94" s="218"/>
      <c r="D94" s="231"/>
    </row>
    <row r="95" spans="1:4" s="18" customFormat="1" ht="15">
      <c r="A95" s="218"/>
      <c r="B95" s="218"/>
      <c r="C95" s="218"/>
      <c r="D95" s="231"/>
    </row>
    <row r="96" spans="1:4" s="18" customFormat="1" ht="15">
      <c r="A96" s="218"/>
      <c r="B96" s="218"/>
      <c r="C96" s="218"/>
      <c r="D96" s="231"/>
    </row>
    <row r="97" spans="1:4" s="18" customFormat="1" ht="15">
      <c r="A97" s="218"/>
      <c r="B97" s="218"/>
      <c r="C97" s="218"/>
      <c r="D97" s="231"/>
    </row>
    <row r="98" spans="1:4" s="18" customFormat="1" ht="15">
      <c r="A98" s="218"/>
      <c r="B98" s="218"/>
      <c r="C98" s="218"/>
      <c r="D98" s="231"/>
    </row>
    <row r="99" spans="1:4" s="18" customFormat="1" ht="15">
      <c r="A99" s="218"/>
      <c r="B99" s="218"/>
      <c r="C99" s="218"/>
      <c r="D99" s="231"/>
    </row>
    <row r="100" spans="1:4" s="18" customFormat="1" ht="15">
      <c r="A100" s="218"/>
      <c r="B100" s="218"/>
      <c r="C100" s="218"/>
      <c r="D100" s="231"/>
    </row>
    <row r="101" spans="1:4" s="18" customFormat="1" ht="15">
      <c r="A101" s="218"/>
      <c r="B101" s="218"/>
      <c r="C101" s="218"/>
      <c r="D101" s="231"/>
    </row>
    <row r="102" spans="1:4" s="18" customFormat="1" ht="15">
      <c r="A102" s="218"/>
      <c r="B102" s="218"/>
      <c r="C102" s="218"/>
      <c r="D102" s="231"/>
    </row>
    <row r="103" spans="1:4" s="18" customFormat="1" ht="15">
      <c r="A103" s="218"/>
      <c r="B103" s="218"/>
      <c r="C103" s="218"/>
      <c r="D103" s="231"/>
    </row>
    <row r="104" spans="1:4" s="18" customFormat="1" ht="15">
      <c r="A104" s="218"/>
      <c r="B104" s="218"/>
      <c r="C104" s="218"/>
      <c r="D104" s="231"/>
    </row>
    <row r="105" spans="1:4" s="18" customFormat="1" ht="15">
      <c r="A105" s="218"/>
      <c r="B105" s="218"/>
      <c r="C105" s="218"/>
      <c r="D105" s="231"/>
    </row>
    <row r="106" spans="1:4" s="18" customFormat="1" ht="15">
      <c r="A106" s="218"/>
      <c r="B106" s="218"/>
      <c r="C106" s="218"/>
      <c r="D106" s="231"/>
    </row>
    <row r="107" spans="1:4" s="18" customFormat="1" ht="15">
      <c r="A107" s="218"/>
      <c r="B107" s="218"/>
      <c r="C107" s="218"/>
      <c r="D107" s="231"/>
    </row>
    <row r="108" spans="1:4" s="18" customFormat="1" ht="15">
      <c r="A108" s="218"/>
      <c r="B108" s="218"/>
      <c r="C108" s="218"/>
      <c r="D108" s="231"/>
    </row>
    <row r="109" spans="1:4" s="18" customFormat="1" ht="15">
      <c r="A109" s="218"/>
      <c r="B109" s="218"/>
      <c r="C109" s="218"/>
      <c r="D109" s="231"/>
    </row>
    <row r="110" spans="1:4" s="18" customFormat="1" ht="15">
      <c r="A110" s="218"/>
      <c r="B110" s="218"/>
      <c r="C110" s="218"/>
      <c r="D110" s="231"/>
    </row>
    <row r="111" spans="1:4" s="18" customFormat="1" ht="15">
      <c r="A111" s="218"/>
      <c r="B111" s="218"/>
      <c r="C111" s="218"/>
      <c r="D111" s="231"/>
    </row>
    <row r="112" spans="1:4" s="18" customFormat="1" ht="15">
      <c r="A112" s="218"/>
      <c r="B112" s="218"/>
      <c r="C112" s="218"/>
      <c r="D112" s="231"/>
    </row>
    <row r="113" spans="1:4" s="18" customFormat="1" ht="15">
      <c r="A113" s="218"/>
      <c r="B113" s="218"/>
      <c r="C113" s="218"/>
      <c r="D113" s="231"/>
    </row>
    <row r="114" spans="1:4" s="18" customFormat="1" ht="15">
      <c r="A114" s="218"/>
      <c r="B114" s="218"/>
      <c r="C114" s="218"/>
      <c r="D114" s="231"/>
    </row>
    <row r="115" spans="1:4" s="18" customFormat="1" ht="15">
      <c r="A115" s="218"/>
      <c r="B115" s="218"/>
      <c r="C115" s="218"/>
      <c r="D115" s="231"/>
    </row>
    <row r="116" spans="1:4" s="18" customFormat="1" ht="15">
      <c r="A116" s="218"/>
      <c r="B116" s="218"/>
      <c r="C116" s="218"/>
      <c r="D116" s="231"/>
    </row>
    <row r="117" spans="1:4" s="18" customFormat="1" ht="15">
      <c r="A117" s="218"/>
      <c r="B117" s="218"/>
      <c r="C117" s="218"/>
      <c r="D117" s="231"/>
    </row>
    <row r="118" spans="1:4" s="18" customFormat="1" ht="15">
      <c r="A118" s="218"/>
      <c r="B118" s="218"/>
      <c r="C118" s="218"/>
      <c r="D118" s="231"/>
    </row>
    <row r="119" spans="1:4" s="18" customFormat="1" ht="15">
      <c r="A119" s="218"/>
      <c r="B119" s="218"/>
      <c r="C119" s="218"/>
      <c r="D119" s="231"/>
    </row>
    <row r="120" spans="1:4" s="18" customFormat="1" ht="15">
      <c r="A120" s="218"/>
      <c r="B120" s="218"/>
      <c r="C120" s="218"/>
      <c r="D120" s="231"/>
    </row>
    <row r="121" spans="1:4" s="18" customFormat="1" ht="15">
      <c r="A121" s="218"/>
      <c r="B121" s="218"/>
      <c r="C121" s="218"/>
      <c r="D121" s="231"/>
    </row>
    <row r="122" spans="1:4" s="18" customFormat="1" ht="15">
      <c r="A122" s="218"/>
      <c r="B122" s="218"/>
      <c r="C122" s="218"/>
      <c r="D122" s="231"/>
    </row>
    <row r="123" spans="1:4" s="18" customFormat="1" ht="15">
      <c r="A123" s="218"/>
      <c r="B123" s="218"/>
      <c r="C123" s="218"/>
      <c r="D123" s="231"/>
    </row>
    <row r="124" spans="1:4" s="18" customFormat="1" ht="15">
      <c r="A124" s="218"/>
      <c r="B124" s="218"/>
      <c r="C124" s="218"/>
      <c r="D124" s="231"/>
    </row>
    <row r="125" spans="1:4" s="18" customFormat="1" ht="15">
      <c r="A125" s="218"/>
      <c r="B125" s="218"/>
      <c r="C125" s="218"/>
      <c r="D125" s="231"/>
    </row>
    <row r="126" spans="1:4" s="18" customFormat="1" ht="15">
      <c r="A126" s="218"/>
      <c r="B126" s="218"/>
      <c r="C126" s="218"/>
      <c r="D126" s="231"/>
    </row>
    <row r="127" spans="1:4" s="18" customFormat="1" ht="15">
      <c r="A127" s="218"/>
      <c r="B127" s="218"/>
      <c r="C127" s="218"/>
      <c r="D127" s="231"/>
    </row>
    <row r="128" spans="1:4" s="18" customFormat="1" ht="15">
      <c r="A128" s="218"/>
      <c r="B128" s="218"/>
      <c r="C128" s="218"/>
      <c r="D128" s="231"/>
    </row>
    <row r="129" spans="1:4" s="18" customFormat="1" ht="15">
      <c r="A129" s="218"/>
      <c r="B129" s="218"/>
      <c r="C129" s="218"/>
      <c r="D129" s="231"/>
    </row>
    <row r="130" spans="1:4" s="18" customFormat="1" ht="15">
      <c r="A130" s="218"/>
      <c r="B130" s="218"/>
      <c r="C130" s="218"/>
      <c r="D130" s="231"/>
    </row>
    <row r="131" spans="1:4" s="18" customFormat="1" ht="15">
      <c r="A131" s="218"/>
      <c r="B131" s="218"/>
      <c r="C131" s="218"/>
      <c r="D131" s="231"/>
    </row>
    <row r="132" spans="1:4" s="18" customFormat="1" ht="15">
      <c r="A132" s="218"/>
      <c r="B132" s="218"/>
      <c r="C132" s="218"/>
      <c r="D132" s="231"/>
    </row>
    <row r="133" spans="1:4" s="18" customFormat="1" ht="15">
      <c r="A133" s="218"/>
      <c r="B133" s="218"/>
      <c r="C133" s="218"/>
      <c r="D133" s="231"/>
    </row>
    <row r="134" spans="1:4" s="18" customFormat="1" ht="15">
      <c r="A134" s="218"/>
      <c r="B134" s="218"/>
      <c r="C134" s="218"/>
      <c r="D134" s="231"/>
    </row>
    <row r="135" spans="1:4" s="18" customFormat="1" ht="15">
      <c r="A135" s="218"/>
      <c r="B135" s="218"/>
      <c r="C135" s="218"/>
      <c r="D135" s="231"/>
    </row>
    <row r="136" spans="1:4" s="18" customFormat="1" ht="15">
      <c r="A136" s="218"/>
      <c r="B136" s="218"/>
      <c r="C136" s="218"/>
      <c r="D136" s="231"/>
    </row>
    <row r="137" spans="1:4" s="18" customFormat="1" ht="15">
      <c r="A137" s="218"/>
      <c r="B137" s="218"/>
      <c r="C137" s="218"/>
      <c r="D137" s="231"/>
    </row>
    <row r="138" spans="1:4" s="18" customFormat="1" ht="15">
      <c r="A138" s="218"/>
      <c r="B138" s="218"/>
      <c r="C138" s="218"/>
      <c r="D138" s="231"/>
    </row>
    <row r="139" spans="1:4" s="18" customFormat="1" ht="15">
      <c r="A139" s="218"/>
      <c r="B139" s="218"/>
      <c r="C139" s="218"/>
      <c r="D139" s="231"/>
    </row>
    <row r="140" spans="1:4" s="18" customFormat="1" ht="15">
      <c r="A140" s="218"/>
      <c r="B140" s="218"/>
      <c r="C140" s="218"/>
      <c r="D140" s="231"/>
    </row>
    <row r="141" spans="1:4" s="18" customFormat="1" ht="15">
      <c r="A141" s="218"/>
      <c r="B141" s="218"/>
      <c r="C141" s="218"/>
      <c r="D141" s="231"/>
    </row>
    <row r="142" spans="1:4" s="18" customFormat="1" ht="15">
      <c r="A142" s="218"/>
      <c r="B142" s="218"/>
      <c r="C142" s="218"/>
      <c r="D142" s="231"/>
    </row>
    <row r="143" spans="1:4" s="18" customFormat="1" ht="15">
      <c r="A143" s="218"/>
      <c r="B143" s="218"/>
      <c r="C143" s="218"/>
      <c r="D143" s="231"/>
    </row>
    <row r="144" spans="1:4" s="18" customFormat="1" ht="15">
      <c r="A144" s="218"/>
      <c r="B144" s="218"/>
      <c r="C144" s="218"/>
      <c r="D144" s="231"/>
    </row>
    <row r="145" spans="1:4" s="18" customFormat="1" ht="15">
      <c r="A145" s="218"/>
      <c r="B145" s="218"/>
      <c r="C145" s="218"/>
      <c r="D145" s="231"/>
    </row>
    <row r="146" spans="1:4" s="18" customFormat="1" ht="15">
      <c r="A146" s="218"/>
      <c r="B146" s="218"/>
      <c r="C146" s="218"/>
      <c r="D146" s="231"/>
    </row>
    <row r="147" spans="1:4" s="18" customFormat="1" ht="15">
      <c r="A147" s="218"/>
      <c r="B147" s="218"/>
      <c r="C147" s="218"/>
      <c r="D147" s="231"/>
    </row>
    <row r="148" spans="1:4" s="18" customFormat="1" ht="15">
      <c r="A148" s="218"/>
      <c r="B148" s="218"/>
      <c r="C148" s="218"/>
      <c r="D148" s="231"/>
    </row>
    <row r="149" spans="1:4" s="18" customFormat="1" ht="15">
      <c r="A149" s="218"/>
      <c r="B149" s="218"/>
      <c r="C149" s="218"/>
      <c r="D149" s="231"/>
    </row>
    <row r="150" spans="1:4" s="18" customFormat="1" ht="15">
      <c r="A150" s="218"/>
      <c r="B150" s="218"/>
      <c r="C150" s="218"/>
      <c r="D150" s="231"/>
    </row>
    <row r="151" spans="1:4" s="18" customFormat="1" ht="15">
      <c r="A151" s="218"/>
      <c r="B151" s="218"/>
      <c r="C151" s="218"/>
      <c r="D151" s="231"/>
    </row>
    <row r="152" spans="1:4" s="18" customFormat="1" ht="15">
      <c r="A152" s="218"/>
      <c r="B152" s="218"/>
      <c r="C152" s="218"/>
      <c r="D152" s="231"/>
    </row>
    <row r="153" spans="1:4" s="18" customFormat="1" ht="15">
      <c r="A153" s="218"/>
      <c r="B153" s="218"/>
      <c r="C153" s="218"/>
      <c r="D153" s="231"/>
    </row>
    <row r="154" spans="1:4" s="18" customFormat="1" ht="15">
      <c r="A154" s="218"/>
      <c r="B154" s="218"/>
      <c r="C154" s="218"/>
      <c r="D154" s="231"/>
    </row>
    <row r="155" spans="1:4" s="18" customFormat="1" ht="15">
      <c r="A155" s="218"/>
      <c r="B155" s="218"/>
      <c r="C155" s="218"/>
      <c r="D155" s="231"/>
    </row>
    <row r="156" spans="1:4" s="18" customFormat="1" ht="15">
      <c r="A156" s="218"/>
      <c r="B156" s="218"/>
      <c r="C156" s="218"/>
      <c r="D156" s="231"/>
    </row>
    <row r="157" spans="1:4" s="18" customFormat="1" ht="15">
      <c r="A157" s="218"/>
      <c r="B157" s="218"/>
      <c r="C157" s="218"/>
      <c r="D157" s="231"/>
    </row>
    <row r="158" spans="1:4" s="18" customFormat="1" ht="15">
      <c r="A158" s="218"/>
      <c r="B158" s="218"/>
      <c r="C158" s="218"/>
      <c r="D158" s="231"/>
    </row>
    <row r="159" spans="1:4" s="18" customFormat="1" ht="15">
      <c r="A159" s="218"/>
      <c r="B159" s="218"/>
      <c r="C159" s="218"/>
      <c r="D159" s="231"/>
    </row>
    <row r="160" spans="1:4" s="18" customFormat="1" ht="15">
      <c r="A160" s="218"/>
      <c r="B160" s="218"/>
      <c r="C160" s="218"/>
      <c r="D160" s="231"/>
    </row>
    <row r="161" spans="1:4" s="18" customFormat="1" ht="15">
      <c r="A161" s="218"/>
      <c r="B161" s="218"/>
      <c r="C161" s="218"/>
      <c r="D161" s="231"/>
    </row>
    <row r="162" spans="1:4" s="18" customFormat="1" ht="15">
      <c r="A162" s="218"/>
      <c r="B162" s="218"/>
      <c r="C162" s="218"/>
      <c r="D162" s="231"/>
    </row>
    <row r="163" spans="1:4" s="18" customFormat="1" ht="15">
      <c r="A163" s="218"/>
      <c r="B163" s="218"/>
      <c r="C163" s="218"/>
      <c r="D163" s="231"/>
    </row>
    <row r="164" spans="1:4" s="18" customFormat="1" ht="15">
      <c r="A164" s="218"/>
      <c r="B164" s="218"/>
      <c r="C164" s="218"/>
      <c r="D164" s="231"/>
    </row>
    <row r="165" spans="1:4" s="18" customFormat="1" ht="15">
      <c r="A165" s="218"/>
      <c r="B165" s="218"/>
      <c r="C165" s="218"/>
      <c r="D165" s="231"/>
    </row>
    <row r="166" spans="1:4" s="18" customFormat="1" ht="15">
      <c r="A166" s="218"/>
      <c r="B166" s="218"/>
      <c r="C166" s="218"/>
      <c r="D166" s="231"/>
    </row>
    <row r="167" spans="1:4" s="18" customFormat="1" ht="15">
      <c r="A167" s="218"/>
      <c r="B167" s="218"/>
      <c r="C167" s="218"/>
      <c r="D167" s="231"/>
    </row>
    <row r="168" spans="1:4" s="18" customFormat="1" ht="15">
      <c r="A168" s="218"/>
      <c r="B168" s="218"/>
      <c r="C168" s="218"/>
      <c r="D168" s="231"/>
    </row>
    <row r="169" spans="1:4" s="18" customFormat="1" ht="15">
      <c r="A169" s="218"/>
      <c r="B169" s="218"/>
      <c r="C169" s="218"/>
      <c r="D169" s="231"/>
    </row>
    <row r="170" spans="1:4" s="18" customFormat="1" ht="15">
      <c r="A170" s="218"/>
      <c r="B170" s="218"/>
      <c r="C170" s="218"/>
      <c r="D170" s="231"/>
    </row>
    <row r="171" spans="1:4" s="18" customFormat="1" ht="15">
      <c r="A171" s="218"/>
      <c r="B171" s="218"/>
      <c r="C171" s="218"/>
      <c r="D171" s="231"/>
    </row>
    <row r="172" spans="1:4" s="18" customFormat="1" ht="15">
      <c r="A172" s="218"/>
      <c r="B172" s="218"/>
      <c r="C172" s="218"/>
      <c r="D172" s="231"/>
    </row>
    <row r="173" spans="1:4" s="18" customFormat="1" ht="15">
      <c r="A173" s="218"/>
      <c r="B173" s="218"/>
      <c r="C173" s="218"/>
      <c r="D173" s="231"/>
    </row>
    <row r="174" spans="1:4" s="18" customFormat="1" ht="15">
      <c r="A174" s="218"/>
      <c r="B174" s="218"/>
      <c r="C174" s="218"/>
      <c r="D174" s="231"/>
    </row>
    <row r="175" spans="1:4" s="18" customFormat="1" ht="15">
      <c r="A175" s="218"/>
      <c r="B175" s="218"/>
      <c r="C175" s="218"/>
      <c r="D175" s="231"/>
    </row>
    <row r="176" spans="1:4" s="18" customFormat="1" ht="15">
      <c r="A176" s="218"/>
      <c r="B176" s="218"/>
      <c r="C176" s="218"/>
      <c r="D176" s="231"/>
    </row>
    <row r="177" spans="1:4" s="18" customFormat="1" ht="15">
      <c r="A177" s="218"/>
      <c r="B177" s="218"/>
      <c r="C177" s="218"/>
      <c r="D177" s="231"/>
    </row>
    <row r="178" spans="1:4" s="18" customFormat="1" ht="15">
      <c r="A178" s="218"/>
      <c r="B178" s="218"/>
      <c r="C178" s="218"/>
      <c r="D178" s="231"/>
    </row>
    <row r="179" spans="1:4" s="18" customFormat="1" ht="15">
      <c r="A179" s="218"/>
      <c r="B179" s="218"/>
      <c r="C179" s="218"/>
      <c r="D179" s="231"/>
    </row>
    <row r="180" spans="1:4" s="18" customFormat="1" ht="15">
      <c r="A180" s="218"/>
      <c r="B180" s="218"/>
      <c r="C180" s="218"/>
      <c r="D180" s="231"/>
    </row>
    <row r="181" spans="1:4" s="18" customFormat="1" ht="15">
      <c r="A181" s="218"/>
      <c r="B181" s="218"/>
      <c r="C181" s="218"/>
      <c r="D181" s="231"/>
    </row>
    <row r="182" spans="1:4" s="18" customFormat="1" ht="15">
      <c r="A182" s="218"/>
      <c r="B182" s="218"/>
      <c r="C182" s="218"/>
      <c r="D182" s="231"/>
    </row>
    <row r="183" spans="1:4" s="18" customFormat="1" ht="15">
      <c r="A183" s="218"/>
      <c r="B183" s="218"/>
      <c r="C183" s="218"/>
      <c r="D183" s="231"/>
    </row>
    <row r="184" spans="1:4" s="18" customFormat="1" ht="15">
      <c r="A184" s="218"/>
      <c r="B184" s="218"/>
      <c r="C184" s="218"/>
      <c r="D184" s="231"/>
    </row>
    <row r="185" spans="1:4" s="18" customFormat="1" ht="15">
      <c r="A185" s="218"/>
      <c r="B185" s="218"/>
      <c r="C185" s="218"/>
      <c r="D185" s="231"/>
    </row>
    <row r="186" spans="1:4" s="18" customFormat="1" ht="15">
      <c r="A186" s="218"/>
      <c r="B186" s="218"/>
      <c r="C186" s="218"/>
      <c r="D186" s="231"/>
    </row>
    <row r="187" spans="1:4" s="18" customFormat="1" ht="15">
      <c r="A187" s="218"/>
      <c r="B187" s="218"/>
      <c r="C187" s="218"/>
      <c r="D187" s="231"/>
    </row>
    <row r="188" spans="1:4" s="18" customFormat="1" ht="15">
      <c r="A188" s="218"/>
      <c r="B188" s="218"/>
      <c r="C188" s="218"/>
      <c r="D188" s="231"/>
    </row>
    <row r="189" spans="1:4" s="18" customFormat="1" ht="15">
      <c r="A189" s="218"/>
      <c r="B189" s="218"/>
      <c r="C189" s="218"/>
      <c r="D189" s="231"/>
    </row>
    <row r="190" spans="1:4" s="18" customFormat="1" ht="15">
      <c r="A190" s="218"/>
      <c r="B190" s="218"/>
      <c r="C190" s="218"/>
      <c r="D190" s="231"/>
    </row>
    <row r="191" spans="1:4" s="18" customFormat="1" ht="15">
      <c r="A191" s="218"/>
      <c r="B191" s="218"/>
      <c r="C191" s="218"/>
      <c r="D191" s="231"/>
    </row>
    <row r="192" spans="1:4" s="18" customFormat="1" ht="15">
      <c r="A192" s="218"/>
      <c r="B192" s="218"/>
      <c r="C192" s="218"/>
      <c r="D192" s="231"/>
    </row>
    <row r="193" spans="1:4" s="18" customFormat="1" ht="15">
      <c r="A193" s="218"/>
      <c r="B193" s="218"/>
      <c r="C193" s="218"/>
      <c r="D193" s="231"/>
    </row>
    <row r="194" spans="1:4" s="18" customFormat="1" ht="15">
      <c r="A194" s="218"/>
      <c r="B194" s="218"/>
      <c r="C194" s="218"/>
      <c r="D194" s="231"/>
    </row>
    <row r="195" spans="1:4" s="18" customFormat="1" ht="15">
      <c r="A195" s="218"/>
      <c r="B195" s="218"/>
      <c r="C195" s="218"/>
      <c r="D195" s="231"/>
    </row>
    <row r="196" spans="1:4" s="18" customFormat="1" ht="15">
      <c r="A196" s="218"/>
      <c r="B196" s="218"/>
      <c r="C196" s="218"/>
      <c r="D196" s="231"/>
    </row>
    <row r="197" spans="1:4" s="18" customFormat="1" ht="15">
      <c r="A197" s="218"/>
      <c r="B197" s="218"/>
      <c r="C197" s="218"/>
      <c r="D197" s="231"/>
    </row>
    <row r="198" spans="1:4" s="18" customFormat="1" ht="15">
      <c r="A198" s="218"/>
      <c r="B198" s="218"/>
      <c r="C198" s="218"/>
      <c r="D198" s="231"/>
    </row>
    <row r="199" spans="1:4" s="18" customFormat="1" ht="15">
      <c r="A199" s="218"/>
      <c r="B199" s="218"/>
      <c r="C199" s="218"/>
      <c r="D199" s="231"/>
    </row>
    <row r="200" spans="1:4" s="18" customFormat="1" ht="15">
      <c r="A200" s="218"/>
      <c r="B200" s="218"/>
      <c r="C200" s="218"/>
      <c r="D200" s="231"/>
    </row>
    <row r="201" spans="1:4" s="18" customFormat="1" ht="15">
      <c r="A201" s="218"/>
      <c r="B201" s="218"/>
      <c r="C201" s="218"/>
      <c r="D201" s="231"/>
    </row>
    <row r="202" spans="1:4" s="18" customFormat="1" ht="15">
      <c r="A202" s="218"/>
      <c r="B202" s="218"/>
      <c r="C202" s="218"/>
      <c r="D202" s="231"/>
    </row>
    <row r="203" spans="1:4" s="18" customFormat="1" ht="15">
      <c r="A203" s="218"/>
      <c r="B203" s="218"/>
      <c r="C203" s="218"/>
      <c r="D203" s="231"/>
    </row>
    <row r="204" spans="1:4" s="18" customFormat="1" ht="15">
      <c r="A204" s="218"/>
      <c r="B204" s="218"/>
      <c r="C204" s="218"/>
      <c r="D204" s="231"/>
    </row>
    <row r="205" spans="1:4" s="18" customFormat="1" ht="15">
      <c r="A205" s="218"/>
      <c r="B205" s="218"/>
      <c r="C205" s="218"/>
      <c r="D205" s="231"/>
    </row>
    <row r="206" spans="1:4" s="18" customFormat="1" ht="15">
      <c r="A206" s="218"/>
      <c r="B206" s="218"/>
      <c r="C206" s="218"/>
      <c r="D206" s="231"/>
    </row>
    <row r="207" spans="1:4" s="18" customFormat="1" ht="15">
      <c r="A207" s="218"/>
      <c r="B207" s="218"/>
      <c r="C207" s="218"/>
      <c r="D207" s="231"/>
    </row>
    <row r="208" spans="1:4" s="18" customFormat="1" ht="15">
      <c r="A208" s="218"/>
      <c r="B208" s="218"/>
      <c r="C208" s="218"/>
      <c r="D208" s="231"/>
    </row>
    <row r="209" spans="1:4" s="18" customFormat="1" ht="15">
      <c r="A209" s="218"/>
      <c r="B209" s="218"/>
      <c r="C209" s="218"/>
      <c r="D209" s="231"/>
    </row>
    <row r="210" spans="1:4" s="18" customFormat="1" ht="15">
      <c r="A210" s="218"/>
      <c r="B210" s="218"/>
      <c r="C210" s="218"/>
      <c r="D210" s="231"/>
    </row>
    <row r="211" spans="1:4" s="18" customFormat="1" ht="15">
      <c r="A211" s="218"/>
      <c r="B211" s="218"/>
      <c r="C211" s="218"/>
      <c r="D211" s="231"/>
    </row>
    <row r="212" spans="1:4" s="18" customFormat="1" ht="15">
      <c r="A212" s="218"/>
      <c r="B212" s="218"/>
      <c r="C212" s="218"/>
      <c r="D212" s="231"/>
    </row>
    <row r="213" spans="1:4" s="18" customFormat="1" ht="15">
      <c r="A213" s="218"/>
      <c r="B213" s="218"/>
      <c r="C213" s="218"/>
      <c r="D213" s="231"/>
    </row>
    <row r="214" spans="1:4" s="18" customFormat="1" ht="15">
      <c r="A214" s="218"/>
      <c r="B214" s="218"/>
      <c r="C214" s="218"/>
      <c r="D214" s="231"/>
    </row>
    <row r="215" spans="1:4" s="18" customFormat="1" ht="15">
      <c r="A215" s="218"/>
      <c r="B215" s="218"/>
      <c r="C215" s="218"/>
      <c r="D215" s="231"/>
    </row>
    <row r="216" spans="1:4" s="18" customFormat="1" ht="15">
      <c r="A216" s="218"/>
      <c r="B216" s="218"/>
      <c r="C216" s="218"/>
      <c r="D216" s="231"/>
    </row>
    <row r="217" spans="1:4" s="18" customFormat="1" ht="15">
      <c r="A217" s="218"/>
      <c r="B217" s="218"/>
      <c r="C217" s="218"/>
      <c r="D217" s="231"/>
    </row>
    <row r="218" spans="1:4" s="18" customFormat="1" ht="15">
      <c r="A218" s="218"/>
      <c r="B218" s="218"/>
      <c r="C218" s="218"/>
      <c r="D218" s="231"/>
    </row>
    <row r="219" spans="1:4" s="18" customFormat="1" ht="15">
      <c r="A219" s="218"/>
      <c r="B219" s="218"/>
      <c r="C219" s="218"/>
      <c r="D219" s="231"/>
    </row>
    <row r="220" spans="1:4" s="18" customFormat="1" ht="15">
      <c r="A220" s="218"/>
      <c r="B220" s="218"/>
      <c r="C220" s="218"/>
      <c r="D220" s="231"/>
    </row>
    <row r="221" spans="1:4" s="18" customFormat="1" ht="15">
      <c r="A221" s="218"/>
      <c r="B221" s="218"/>
      <c r="C221" s="218"/>
      <c r="D221" s="231"/>
    </row>
    <row r="222" spans="1:4" s="18" customFormat="1" ht="15">
      <c r="A222" s="218"/>
      <c r="B222" s="218"/>
      <c r="C222" s="218"/>
      <c r="D222" s="231"/>
    </row>
    <row r="223" spans="1:4" s="18" customFormat="1" ht="15">
      <c r="A223" s="218"/>
      <c r="B223" s="218"/>
      <c r="C223" s="218"/>
      <c r="D223" s="231"/>
    </row>
    <row r="224" spans="1:4" s="18" customFormat="1" ht="15">
      <c r="A224" s="218"/>
      <c r="B224" s="218"/>
      <c r="C224" s="218"/>
      <c r="D224" s="231"/>
    </row>
    <row r="225" spans="1:4" s="18" customFormat="1" ht="15">
      <c r="A225" s="218"/>
      <c r="B225" s="218"/>
      <c r="C225" s="218"/>
      <c r="D225" s="231"/>
    </row>
    <row r="226" spans="1:4" s="18" customFormat="1" ht="15">
      <c r="A226" s="218"/>
      <c r="B226" s="218"/>
      <c r="C226" s="218"/>
      <c r="D226" s="231"/>
    </row>
    <row r="227" spans="1:4" s="18" customFormat="1" ht="15">
      <c r="A227" s="218"/>
      <c r="B227" s="218"/>
      <c r="C227" s="218"/>
      <c r="D227" s="231"/>
    </row>
    <row r="228" spans="1:4" s="18" customFormat="1" ht="15">
      <c r="A228" s="218"/>
      <c r="B228" s="218"/>
      <c r="C228" s="218"/>
      <c r="D228" s="231"/>
    </row>
    <row r="229" spans="1:4" s="18" customFormat="1" ht="15">
      <c r="A229" s="218"/>
      <c r="B229" s="218"/>
      <c r="C229" s="218"/>
      <c r="D229" s="231"/>
    </row>
    <row r="230" spans="1:4" s="18" customFormat="1" ht="15">
      <c r="A230" s="218"/>
      <c r="B230" s="218"/>
      <c r="C230" s="218"/>
      <c r="D230" s="231"/>
    </row>
    <row r="231" spans="1:4" s="18" customFormat="1" ht="15">
      <c r="A231" s="218"/>
      <c r="B231" s="218"/>
      <c r="C231" s="218"/>
      <c r="D231" s="231"/>
    </row>
    <row r="232" spans="1:4" s="18" customFormat="1" ht="15">
      <c r="A232" s="218"/>
      <c r="B232" s="218"/>
      <c r="C232" s="218"/>
      <c r="D232" s="231"/>
    </row>
    <row r="233" spans="1:4" s="18" customFormat="1" ht="15">
      <c r="A233" s="218"/>
      <c r="B233" s="218"/>
      <c r="C233" s="218"/>
      <c r="D233" s="231"/>
    </row>
    <row r="234" spans="1:4" s="18" customFormat="1" ht="15">
      <c r="A234" s="218"/>
      <c r="B234" s="218"/>
      <c r="C234" s="218"/>
      <c r="D234" s="231"/>
    </row>
    <row r="235" spans="1:4" s="18" customFormat="1" ht="15">
      <c r="A235" s="218"/>
      <c r="B235" s="218"/>
      <c r="C235" s="218"/>
      <c r="D235" s="231"/>
    </row>
    <row r="236" spans="1:4" s="18" customFormat="1" ht="15">
      <c r="A236" s="218"/>
      <c r="B236" s="218"/>
      <c r="C236" s="218"/>
      <c r="D236" s="231"/>
    </row>
    <row r="237" spans="1:4" s="18" customFormat="1" ht="15">
      <c r="A237" s="218"/>
      <c r="B237" s="218"/>
      <c r="C237" s="218"/>
      <c r="D237" s="231"/>
    </row>
    <row r="238" spans="1:4" s="18" customFormat="1" ht="15">
      <c r="A238" s="218"/>
      <c r="B238" s="218"/>
      <c r="C238" s="218"/>
      <c r="D238" s="231"/>
    </row>
    <row r="239" spans="1:4" s="18" customFormat="1" ht="15">
      <c r="A239" s="218"/>
      <c r="B239" s="218"/>
      <c r="C239" s="218"/>
      <c r="D239" s="231"/>
    </row>
    <row r="240" spans="1:4" s="18" customFormat="1" ht="15">
      <c r="A240" s="218"/>
      <c r="B240" s="218"/>
      <c r="C240" s="218"/>
      <c r="D240" s="231"/>
    </row>
    <row r="241" spans="1:4" s="18" customFormat="1" ht="15">
      <c r="A241" s="218"/>
      <c r="B241" s="218"/>
      <c r="C241" s="218"/>
      <c r="D241" s="231"/>
    </row>
    <row r="242" spans="1:4" s="18" customFormat="1" ht="15">
      <c r="A242" s="218"/>
      <c r="B242" s="218"/>
      <c r="C242" s="218"/>
      <c r="D242" s="231"/>
    </row>
    <row r="243" spans="1:4" s="18" customFormat="1" ht="15">
      <c r="A243" s="218"/>
      <c r="B243" s="218"/>
      <c r="C243" s="218"/>
      <c r="D243" s="231"/>
    </row>
    <row r="244" spans="1:4" s="18" customFormat="1" ht="15">
      <c r="A244" s="218"/>
      <c r="B244" s="218"/>
      <c r="C244" s="218"/>
      <c r="D244" s="231"/>
    </row>
    <row r="245" spans="1:4" s="18" customFormat="1" ht="15">
      <c r="A245" s="218"/>
      <c r="B245" s="218"/>
      <c r="C245" s="218"/>
      <c r="D245" s="231"/>
    </row>
    <row r="246" spans="1:4" s="18" customFormat="1" ht="15">
      <c r="A246" s="218"/>
      <c r="B246" s="218"/>
      <c r="C246" s="218"/>
      <c r="D246" s="231"/>
    </row>
    <row r="247" spans="1:4" s="18" customFormat="1" ht="15">
      <c r="A247" s="218"/>
      <c r="B247" s="218"/>
      <c r="C247" s="218"/>
      <c r="D247" s="231"/>
    </row>
    <row r="248" spans="1:4" s="18" customFormat="1" ht="15">
      <c r="A248" s="218"/>
      <c r="B248" s="218"/>
      <c r="C248" s="218"/>
      <c r="D248" s="231"/>
    </row>
    <row r="249" spans="1:4" s="18" customFormat="1" ht="15">
      <c r="A249" s="218"/>
      <c r="B249" s="218"/>
      <c r="C249" s="218"/>
      <c r="D249" s="231"/>
    </row>
    <row r="250" spans="1:4" s="18" customFormat="1" ht="15">
      <c r="A250" s="218"/>
      <c r="B250" s="218"/>
      <c r="C250" s="218"/>
      <c r="D250" s="231"/>
    </row>
    <row r="251" spans="1:4" s="18" customFormat="1" ht="15">
      <c r="A251" s="218"/>
      <c r="B251" s="218"/>
      <c r="C251" s="218"/>
      <c r="D251" s="231"/>
    </row>
    <row r="252" spans="1:4" s="18" customFormat="1" ht="15">
      <c r="A252" s="218"/>
      <c r="B252" s="218"/>
      <c r="C252" s="218"/>
      <c r="D252" s="231"/>
    </row>
    <row r="253" spans="1:4" s="18" customFormat="1" ht="15">
      <c r="A253" s="218"/>
      <c r="B253" s="218"/>
      <c r="C253" s="218"/>
      <c r="D253" s="231"/>
    </row>
    <row r="254" spans="1:4" s="18" customFormat="1" ht="15">
      <c r="A254" s="218"/>
      <c r="B254" s="218"/>
      <c r="C254" s="218"/>
      <c r="D254" s="231"/>
    </row>
    <row r="255" spans="1:4" s="18" customFormat="1" ht="15">
      <c r="A255" s="218"/>
      <c r="B255" s="218"/>
      <c r="C255" s="218"/>
      <c r="D255" s="231"/>
    </row>
    <row r="256" spans="1:4" s="18" customFormat="1" ht="15">
      <c r="A256" s="218"/>
      <c r="B256" s="218"/>
      <c r="C256" s="218"/>
      <c r="D256" s="231"/>
    </row>
    <row r="257" spans="1:4" s="18" customFormat="1" ht="15">
      <c r="A257" s="218"/>
      <c r="B257" s="218"/>
      <c r="C257" s="218"/>
      <c r="D257" s="231"/>
    </row>
    <row r="258" spans="1:4" s="18" customFormat="1" ht="15">
      <c r="A258" s="218"/>
      <c r="B258" s="218"/>
      <c r="C258" s="218"/>
      <c r="D258" s="231"/>
    </row>
    <row r="259" spans="1:4" s="18" customFormat="1" ht="15">
      <c r="A259" s="218"/>
      <c r="B259" s="218"/>
      <c r="C259" s="218"/>
      <c r="D259" s="231"/>
    </row>
    <row r="260" spans="1:4" s="18" customFormat="1" ht="15">
      <c r="A260" s="218"/>
      <c r="B260" s="218"/>
      <c r="C260" s="218"/>
      <c r="D260" s="231"/>
    </row>
    <row r="261" spans="1:4" s="18" customFormat="1" ht="15">
      <c r="A261" s="218"/>
      <c r="B261" s="218"/>
      <c r="C261" s="218"/>
      <c r="D261" s="231"/>
    </row>
    <row r="262" spans="1:4" s="18" customFormat="1" ht="15">
      <c r="A262" s="218"/>
      <c r="B262" s="218"/>
      <c r="C262" s="218"/>
      <c r="D262" s="231"/>
    </row>
    <row r="263" spans="1:4" s="18" customFormat="1" ht="15">
      <c r="A263" s="218"/>
      <c r="B263" s="218"/>
      <c r="C263" s="218"/>
      <c r="D263" s="231"/>
    </row>
    <row r="264" spans="1:4" s="18" customFormat="1" ht="15">
      <c r="A264" s="218"/>
      <c r="B264" s="218"/>
      <c r="C264" s="218"/>
      <c r="D264" s="231"/>
    </row>
    <row r="265" spans="1:4" s="18" customFormat="1" ht="15">
      <c r="A265" s="218"/>
      <c r="B265" s="218"/>
      <c r="C265" s="218"/>
      <c r="D265" s="231"/>
    </row>
    <row r="266" spans="1:4" s="18" customFormat="1" ht="15">
      <c r="A266" s="218"/>
      <c r="B266" s="218"/>
      <c r="C266" s="218"/>
      <c r="D266" s="231"/>
    </row>
    <row r="267" spans="1:4" s="18" customFormat="1" ht="15">
      <c r="A267" s="218"/>
      <c r="B267" s="218"/>
      <c r="C267" s="218"/>
      <c r="D267" s="231"/>
    </row>
    <row r="268" spans="1:4" s="18" customFormat="1" ht="15">
      <c r="A268" s="218"/>
      <c r="B268" s="218"/>
      <c r="C268" s="218"/>
      <c r="D268" s="231"/>
    </row>
    <row r="269" spans="1:4" s="18" customFormat="1" ht="15">
      <c r="A269" s="218"/>
      <c r="B269" s="218"/>
      <c r="C269" s="218"/>
      <c r="D269" s="231"/>
    </row>
    <row r="270" spans="1:4" s="18" customFormat="1" ht="15">
      <c r="A270" s="218"/>
      <c r="B270" s="218"/>
      <c r="C270" s="218"/>
      <c r="D270" s="231"/>
    </row>
    <row r="271" spans="1:4" s="18" customFormat="1" ht="15">
      <c r="A271" s="218"/>
      <c r="B271" s="218"/>
      <c r="C271" s="218"/>
      <c r="D271" s="231"/>
    </row>
    <row r="272" spans="1:4" s="18" customFormat="1" ht="15">
      <c r="A272" s="218"/>
      <c r="B272" s="218"/>
      <c r="C272" s="218"/>
      <c r="D272" s="231"/>
    </row>
    <row r="273" spans="1:4" s="18" customFormat="1" ht="15">
      <c r="A273" s="218"/>
      <c r="B273" s="218"/>
      <c r="C273" s="218"/>
      <c r="D273" s="231"/>
    </row>
    <row r="274" spans="1:4" s="18" customFormat="1" ht="15">
      <c r="A274" s="218"/>
      <c r="B274" s="218"/>
      <c r="C274" s="218"/>
      <c r="D274" s="231"/>
    </row>
    <row r="275" spans="1:4" s="18" customFormat="1" ht="15">
      <c r="A275" s="218"/>
      <c r="B275" s="218"/>
      <c r="C275" s="218"/>
      <c r="D275" s="231"/>
    </row>
    <row r="276" spans="1:4" s="18" customFormat="1" ht="15">
      <c r="A276" s="218"/>
      <c r="B276" s="218"/>
      <c r="C276" s="218"/>
      <c r="D276" s="231"/>
    </row>
    <row r="277" spans="1:4" s="18" customFormat="1" ht="15">
      <c r="A277" s="218"/>
      <c r="B277" s="218"/>
      <c r="C277" s="218"/>
      <c r="D277" s="231"/>
    </row>
    <row r="278" spans="1:4" s="18" customFormat="1" ht="15">
      <c r="A278" s="218"/>
      <c r="B278" s="218"/>
      <c r="C278" s="218"/>
      <c r="D278" s="231"/>
    </row>
    <row r="279" spans="1:4" s="18" customFormat="1" ht="15">
      <c r="A279" s="218"/>
      <c r="B279" s="218"/>
      <c r="C279" s="218"/>
      <c r="D279" s="231"/>
    </row>
    <row r="280" spans="1:4" s="18" customFormat="1" ht="15">
      <c r="A280" s="218"/>
      <c r="B280" s="218"/>
      <c r="C280" s="218"/>
      <c r="D280" s="231"/>
    </row>
    <row r="281" spans="1:4" s="18" customFormat="1" ht="15">
      <c r="A281" s="218"/>
      <c r="B281" s="218"/>
      <c r="C281" s="218"/>
      <c r="D281" s="231"/>
    </row>
    <row r="282" spans="1:4" s="18" customFormat="1" ht="15">
      <c r="A282" s="218"/>
      <c r="B282" s="218"/>
      <c r="C282" s="218"/>
      <c r="D282" s="231"/>
    </row>
    <row r="283" spans="1:4" s="18" customFormat="1" ht="15">
      <c r="A283" s="218"/>
      <c r="B283" s="218"/>
      <c r="C283" s="218"/>
      <c r="D283" s="231"/>
    </row>
    <row r="284" spans="1:4" s="18" customFormat="1" ht="15">
      <c r="A284" s="218"/>
      <c r="B284" s="218"/>
      <c r="C284" s="218"/>
      <c r="D284" s="231"/>
    </row>
    <row r="285" spans="1:4" s="18" customFormat="1" ht="15">
      <c r="A285" s="218"/>
      <c r="B285" s="218"/>
      <c r="C285" s="218"/>
      <c r="D285" s="231"/>
    </row>
    <row r="286" spans="1:4" s="18" customFormat="1" ht="15">
      <c r="A286" s="218"/>
      <c r="B286" s="218"/>
      <c r="C286" s="218"/>
      <c r="D286" s="231"/>
    </row>
    <row r="287" spans="1:4" s="18" customFormat="1" ht="15">
      <c r="A287" s="218"/>
      <c r="B287" s="218"/>
      <c r="C287" s="218"/>
      <c r="D287" s="231"/>
    </row>
    <row r="288" spans="1:4" s="18" customFormat="1" ht="15">
      <c r="A288" s="218"/>
      <c r="B288" s="218"/>
      <c r="C288" s="218"/>
      <c r="D288" s="231"/>
    </row>
    <row r="289" spans="1:4" s="18" customFormat="1" ht="15">
      <c r="A289" s="218"/>
      <c r="B289" s="218"/>
      <c r="C289" s="218"/>
      <c r="D289" s="231"/>
    </row>
    <row r="290" spans="1:4" s="18" customFormat="1" ht="15">
      <c r="A290" s="218"/>
      <c r="B290" s="218"/>
      <c r="C290" s="218"/>
      <c r="D290" s="231"/>
    </row>
    <row r="291" spans="1:4" s="18" customFormat="1" ht="15">
      <c r="A291" s="218"/>
      <c r="B291" s="218"/>
      <c r="C291" s="218"/>
      <c r="D291" s="231"/>
    </row>
    <row r="292" spans="1:4" s="18" customFormat="1" ht="15">
      <c r="A292" s="218"/>
      <c r="B292" s="218"/>
      <c r="C292" s="218"/>
      <c r="D292" s="231"/>
    </row>
    <row r="293" spans="1:4" s="18" customFormat="1" ht="15">
      <c r="A293" s="218"/>
      <c r="B293" s="218"/>
      <c r="C293" s="218"/>
      <c r="D293" s="231"/>
    </row>
    <row r="294" spans="1:4" s="18" customFormat="1" ht="15">
      <c r="A294" s="218"/>
      <c r="B294" s="218"/>
      <c r="C294" s="218"/>
      <c r="D294" s="231"/>
    </row>
    <row r="295" spans="1:4" s="18" customFormat="1" ht="15">
      <c r="A295" s="218"/>
      <c r="B295" s="218"/>
      <c r="C295" s="218"/>
      <c r="D295" s="231"/>
    </row>
    <row r="296" spans="1:4" s="18" customFormat="1" ht="15">
      <c r="A296" s="218"/>
      <c r="B296" s="218"/>
      <c r="C296" s="218"/>
      <c r="D296" s="231"/>
    </row>
    <row r="297" spans="1:4" s="18" customFormat="1" ht="15">
      <c r="A297" s="218"/>
      <c r="B297" s="218"/>
      <c r="C297" s="218"/>
      <c r="D297" s="231"/>
    </row>
    <row r="298" spans="1:4" s="18" customFormat="1" ht="15">
      <c r="A298" s="218"/>
      <c r="B298" s="218"/>
      <c r="C298" s="218"/>
      <c r="D298" s="231"/>
    </row>
    <row r="299" spans="1:4" s="18" customFormat="1" ht="15">
      <c r="A299" s="218"/>
      <c r="B299" s="218"/>
      <c r="C299" s="218"/>
      <c r="D299" s="231"/>
    </row>
    <row r="300" spans="1:4" s="18" customFormat="1" ht="15">
      <c r="A300" s="218"/>
      <c r="B300" s="218"/>
      <c r="C300" s="218"/>
      <c r="D300" s="231"/>
    </row>
    <row r="301" spans="1:4" s="18" customFormat="1" ht="15">
      <c r="A301" s="218"/>
      <c r="B301" s="218"/>
      <c r="C301" s="218"/>
      <c r="D301" s="231"/>
    </row>
    <row r="302" spans="1:4" s="18" customFormat="1" ht="15">
      <c r="A302" s="218"/>
      <c r="B302" s="218"/>
      <c r="C302" s="218"/>
      <c r="D302" s="231"/>
    </row>
    <row r="303" spans="1:4" s="18" customFormat="1" ht="15">
      <c r="A303" s="218"/>
      <c r="B303" s="218"/>
      <c r="C303" s="218"/>
      <c r="D303" s="231"/>
    </row>
    <row r="304" spans="1:4" s="18" customFormat="1" ht="15">
      <c r="A304" s="218"/>
      <c r="B304" s="218"/>
      <c r="C304" s="218"/>
      <c r="D304" s="231"/>
    </row>
    <row r="305" spans="1:4" s="18" customFormat="1" ht="15">
      <c r="A305" s="218"/>
      <c r="B305" s="218"/>
      <c r="C305" s="218"/>
      <c r="D305" s="231"/>
    </row>
    <row r="306" spans="1:4" s="18" customFormat="1" ht="15">
      <c r="A306" s="218"/>
      <c r="B306" s="218"/>
      <c r="C306" s="218"/>
      <c r="D306" s="231"/>
    </row>
    <row r="307" spans="1:4" s="18" customFormat="1" ht="15">
      <c r="A307" s="218"/>
      <c r="B307" s="218"/>
      <c r="C307" s="218"/>
      <c r="D307" s="231"/>
    </row>
    <row r="308" spans="1:4" s="18" customFormat="1" ht="15">
      <c r="A308" s="218"/>
      <c r="B308" s="218"/>
      <c r="C308" s="218"/>
      <c r="D308" s="231"/>
    </row>
    <row r="309" spans="1:4" s="18" customFormat="1" ht="15">
      <c r="A309" s="218"/>
      <c r="B309" s="218"/>
      <c r="C309" s="218"/>
      <c r="D309" s="231"/>
    </row>
    <row r="310" spans="1:4" s="18" customFormat="1" ht="15">
      <c r="A310" s="218"/>
      <c r="B310" s="218"/>
      <c r="C310" s="218"/>
      <c r="D310" s="231"/>
    </row>
    <row r="311" spans="1:4" s="18" customFormat="1" ht="15">
      <c r="A311" s="218"/>
      <c r="B311" s="218"/>
      <c r="C311" s="218"/>
      <c r="D311" s="231"/>
    </row>
    <row r="312" spans="1:4" s="18" customFormat="1" ht="15">
      <c r="A312" s="218"/>
      <c r="B312" s="218"/>
      <c r="C312" s="218"/>
      <c r="D312" s="231"/>
    </row>
    <row r="313" spans="1:4" s="18" customFormat="1" ht="15">
      <c r="A313" s="218"/>
      <c r="B313" s="218"/>
      <c r="C313" s="218"/>
      <c r="D313" s="231"/>
    </row>
    <row r="314" spans="1:4" s="18" customFormat="1" ht="15">
      <c r="A314" s="218"/>
      <c r="B314" s="218"/>
      <c r="C314" s="218"/>
      <c r="D314" s="231"/>
    </row>
    <row r="315" spans="1:4" s="18" customFormat="1" ht="15">
      <c r="A315" s="218"/>
      <c r="B315" s="218"/>
      <c r="C315" s="218"/>
      <c r="D315" s="231"/>
    </row>
    <row r="316" spans="1:4" s="18" customFormat="1" ht="15">
      <c r="A316" s="218"/>
      <c r="B316" s="218"/>
      <c r="C316" s="218"/>
      <c r="D316" s="231"/>
    </row>
    <row r="317" spans="1:4" s="18" customFormat="1" ht="15">
      <c r="A317" s="218"/>
      <c r="B317" s="218"/>
      <c r="C317" s="218"/>
      <c r="D317" s="231"/>
    </row>
    <row r="318" spans="1:4" s="18" customFormat="1" ht="15">
      <c r="A318" s="218"/>
      <c r="B318" s="218"/>
      <c r="C318" s="218"/>
      <c r="D318" s="231"/>
    </row>
    <row r="319" spans="1:4" s="18" customFormat="1" ht="15">
      <c r="A319" s="218"/>
      <c r="B319" s="218"/>
      <c r="C319" s="218"/>
      <c r="D319" s="231"/>
    </row>
    <row r="320" spans="1:4" s="18" customFormat="1" ht="15">
      <c r="A320" s="218"/>
      <c r="B320" s="218"/>
      <c r="C320" s="218"/>
      <c r="D320" s="231"/>
    </row>
    <row r="321" spans="1:4" s="18" customFormat="1" ht="15">
      <c r="A321" s="218"/>
      <c r="B321" s="218"/>
      <c r="C321" s="218"/>
      <c r="D321" s="231"/>
    </row>
    <row r="322" spans="1:4" s="18" customFormat="1" ht="15">
      <c r="A322" s="218"/>
      <c r="B322" s="218"/>
      <c r="C322" s="218"/>
      <c r="D322" s="231"/>
    </row>
    <row r="323" spans="1:4" s="18" customFormat="1" ht="15">
      <c r="A323" s="218"/>
      <c r="B323" s="218"/>
      <c r="C323" s="218"/>
      <c r="D323" s="231"/>
    </row>
    <row r="324" spans="1:4" s="18" customFormat="1" ht="15">
      <c r="A324" s="218"/>
      <c r="B324" s="218"/>
      <c r="C324" s="218"/>
      <c r="D324" s="231"/>
    </row>
    <row r="325" spans="1:4" s="18" customFormat="1" ht="15">
      <c r="A325" s="218"/>
      <c r="B325" s="218"/>
      <c r="C325" s="218"/>
      <c r="D325" s="231"/>
    </row>
    <row r="326" spans="1:4" s="18" customFormat="1" ht="15">
      <c r="A326" s="218"/>
      <c r="B326" s="218"/>
      <c r="C326" s="218"/>
      <c r="D326" s="231"/>
    </row>
  </sheetData>
  <conditionalFormatting sqref="D73">
    <cfRule type="cellIs" priority="4" dxfId="0" operator="equal">
      <formula>0</formula>
    </cfRule>
  </conditionalFormatting>
  <conditionalFormatting sqref="D87:D90">
    <cfRule type="cellIs" priority="1" dxfId="0" operator="equal">
      <formula>0</formula>
    </cfRule>
  </conditionalFormatting>
  <conditionalFormatting sqref="D1:D2">
    <cfRule type="cellIs" priority="9" dxfId="0" operator="equal">
      <formula>0</formula>
    </cfRule>
  </conditionalFormatting>
  <conditionalFormatting sqref="D4:D21 D24 D26:D32 D34:D35 D37:D40 D42:D44 D46:D53 D55:D60">
    <cfRule type="cellIs" priority="8" dxfId="0" operator="equal">
      <formula>0</formula>
    </cfRule>
  </conditionalFormatting>
  <conditionalFormatting sqref="D23">
    <cfRule type="cellIs" priority="7" dxfId="0" operator="equal">
      <formula>0</formula>
    </cfRule>
  </conditionalFormatting>
  <conditionalFormatting sqref="D62:D71">
    <cfRule type="cellIs" priority="5" dxfId="0" operator="equal">
      <formula>0</formula>
    </cfRule>
  </conditionalFormatting>
  <conditionalFormatting sqref="D75:D78">
    <cfRule type="cellIs" priority="3" dxfId="0" operator="equal">
      <formula>0</formula>
    </cfRule>
  </conditionalFormatting>
  <conditionalFormatting sqref="D80:D85">
    <cfRule type="cellIs" priority="2" dxfId="0" operator="equal">
      <formula>0</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C8930-92CB-4E9A-AD4E-716E4853CB8C}">
  <dimension ref="A1:B666"/>
  <sheetViews>
    <sheetView workbookViewId="0" topLeftCell="A1">
      <pane ySplit="1" topLeftCell="A20" activePane="bottomLeft" state="frozen"/>
      <selection pane="bottomLeft" activeCell="B1" sqref="B1:B1048576"/>
    </sheetView>
  </sheetViews>
  <sheetFormatPr defaultColWidth="9.140625" defaultRowHeight="15"/>
  <cols>
    <col min="1" max="1" width="21.00390625" style="13" customWidth="1"/>
    <col min="2" max="2" width="81.28125" style="181" customWidth="1"/>
    <col min="3" max="16" width="9.140625" style="15" customWidth="1"/>
    <col min="17" max="16384" width="9.140625" style="13" customWidth="1"/>
  </cols>
  <sheetData>
    <row r="1" spans="1:2" ht="14.5">
      <c r="A1" s="22" t="s">
        <v>13</v>
      </c>
      <c r="B1" s="169" t="s">
        <v>16</v>
      </c>
    </row>
    <row r="2" spans="1:2" ht="151.5" customHeight="1">
      <c r="A2" s="233" t="s">
        <v>165</v>
      </c>
      <c r="B2" s="173" t="s">
        <v>253</v>
      </c>
    </row>
    <row r="3" spans="1:2" ht="21.75" customHeight="1">
      <c r="A3" s="233"/>
      <c r="B3" s="172" t="s">
        <v>212</v>
      </c>
    </row>
    <row r="4" spans="1:2" ht="52.5" customHeight="1">
      <c r="A4" s="233"/>
      <c r="B4" s="172" t="s">
        <v>189</v>
      </c>
    </row>
    <row r="5" spans="1:2" ht="20.25" customHeight="1">
      <c r="A5" s="233"/>
      <c r="B5" s="172" t="s">
        <v>188</v>
      </c>
    </row>
    <row r="6" spans="1:2" ht="57.75" customHeight="1">
      <c r="A6" s="33" t="s">
        <v>166</v>
      </c>
      <c r="B6" s="173" t="s">
        <v>313</v>
      </c>
    </row>
    <row r="7" spans="1:2" ht="66.65" customHeight="1">
      <c r="A7" s="33" t="s">
        <v>167</v>
      </c>
      <c r="B7" s="173" t="s">
        <v>254</v>
      </c>
    </row>
    <row r="8" spans="1:2" ht="72" customHeight="1">
      <c r="A8" s="33" t="s">
        <v>168</v>
      </c>
      <c r="B8" s="173" t="s">
        <v>312</v>
      </c>
    </row>
    <row r="9" spans="1:2" ht="32.25" customHeight="1">
      <c r="A9" s="14"/>
      <c r="B9" s="177" t="s">
        <v>187</v>
      </c>
    </row>
    <row r="10" spans="1:2" ht="52" customHeight="1">
      <c r="A10" s="33" t="s">
        <v>238</v>
      </c>
      <c r="B10" s="178" t="s">
        <v>239</v>
      </c>
    </row>
    <row r="11" spans="1:2" ht="37.5" customHeight="1">
      <c r="A11" s="33" t="s">
        <v>169</v>
      </c>
      <c r="B11" s="173" t="s">
        <v>170</v>
      </c>
    </row>
    <row r="12" spans="1:2" ht="37.5" customHeight="1">
      <c r="A12" s="33" t="s">
        <v>171</v>
      </c>
      <c r="B12" s="173" t="s">
        <v>172</v>
      </c>
    </row>
    <row r="13" spans="1:2" ht="37.5" customHeight="1">
      <c r="A13" s="33" t="s">
        <v>173</v>
      </c>
      <c r="B13" s="173" t="s">
        <v>174</v>
      </c>
    </row>
    <row r="14" spans="1:2" ht="37.5" customHeight="1">
      <c r="A14" s="33" t="s">
        <v>175</v>
      </c>
      <c r="B14" s="173" t="s">
        <v>176</v>
      </c>
    </row>
    <row r="15" spans="1:2" ht="37.5" customHeight="1">
      <c r="A15" s="33" t="s">
        <v>177</v>
      </c>
      <c r="B15" s="173" t="s">
        <v>178</v>
      </c>
    </row>
    <row r="16" spans="1:2" ht="37.5" customHeight="1">
      <c r="A16" s="33" t="s">
        <v>179</v>
      </c>
      <c r="B16" s="173" t="s">
        <v>180</v>
      </c>
    </row>
    <row r="17" spans="1:2" ht="37.5" customHeight="1">
      <c r="A17" s="14" t="s">
        <v>181</v>
      </c>
      <c r="B17" s="173" t="s">
        <v>182</v>
      </c>
    </row>
    <row r="18" spans="1:2" ht="37.5" customHeight="1">
      <c r="A18" s="14" t="s">
        <v>183</v>
      </c>
      <c r="B18" s="173" t="s">
        <v>184</v>
      </c>
    </row>
    <row r="19" spans="1:2" ht="23.15" customHeight="1">
      <c r="A19" s="33" t="s">
        <v>185</v>
      </c>
      <c r="B19" s="173" t="s">
        <v>186</v>
      </c>
    </row>
    <row r="20" spans="1:2" ht="23.15" customHeight="1">
      <c r="A20" s="33" t="s">
        <v>309</v>
      </c>
      <c r="B20" s="173" t="s">
        <v>307</v>
      </c>
    </row>
    <row r="21" spans="1:2" ht="13.5">
      <c r="A21" s="15"/>
      <c r="B21" s="179" t="str">
        <f>Contents!A1</f>
        <v>Effective Date: 01/01/2021 Lead Times Subject to Change Without Notice</v>
      </c>
    </row>
    <row r="22" spans="1:2" ht="15">
      <c r="A22" s="15"/>
      <c r="B22" s="180"/>
    </row>
    <row r="23" spans="1:2" ht="15">
      <c r="A23" s="15"/>
      <c r="B23" s="180"/>
    </row>
    <row r="24" spans="1:2" ht="15">
      <c r="A24" s="15"/>
      <c r="B24" s="180"/>
    </row>
    <row r="25" spans="1:2" ht="15">
      <c r="A25" s="15"/>
      <c r="B25" s="180"/>
    </row>
    <row r="26" spans="1:2" ht="15">
      <c r="A26" s="15"/>
      <c r="B26" s="180"/>
    </row>
    <row r="27" spans="1:2" ht="15">
      <c r="A27" s="15"/>
      <c r="B27" s="180"/>
    </row>
    <row r="28" spans="1:2" ht="15">
      <c r="A28" s="15"/>
      <c r="B28" s="180"/>
    </row>
    <row r="29" spans="1:2" ht="15">
      <c r="A29" s="15"/>
      <c r="B29" s="180"/>
    </row>
    <row r="30" spans="1:2" ht="15">
      <c r="A30" s="15"/>
      <c r="B30" s="180"/>
    </row>
    <row r="31" spans="1:2" ht="15">
      <c r="A31" s="15"/>
      <c r="B31" s="180"/>
    </row>
    <row r="32" spans="1:2" ht="15">
      <c r="A32" s="15"/>
      <c r="B32" s="180"/>
    </row>
    <row r="33" spans="1:2" ht="15">
      <c r="A33" s="15"/>
      <c r="B33" s="180"/>
    </row>
    <row r="34" spans="1:2" ht="15">
      <c r="A34" s="15"/>
      <c r="B34" s="180"/>
    </row>
    <row r="35" spans="1:2" ht="15">
      <c r="A35" s="15"/>
      <c r="B35" s="180"/>
    </row>
    <row r="36" spans="1:2" ht="15">
      <c r="A36" s="15"/>
      <c r="B36" s="180"/>
    </row>
    <row r="37" spans="1:2" ht="15">
      <c r="A37" s="15"/>
      <c r="B37" s="180"/>
    </row>
    <row r="38" spans="1:2" ht="15">
      <c r="A38" s="15"/>
      <c r="B38" s="180"/>
    </row>
    <row r="39" spans="1:2" ht="15">
      <c r="A39" s="15"/>
      <c r="B39" s="180"/>
    </row>
    <row r="40" spans="1:2" ht="15">
      <c r="A40" s="15"/>
      <c r="B40" s="180"/>
    </row>
    <row r="41" spans="1:2" ht="15">
      <c r="A41" s="15"/>
      <c r="B41" s="180"/>
    </row>
    <row r="42" spans="1:2" ht="15">
      <c r="A42" s="15"/>
      <c r="B42" s="180"/>
    </row>
    <row r="43" spans="1:2" ht="15">
      <c r="A43" s="15"/>
      <c r="B43" s="180"/>
    </row>
    <row r="44" spans="1:2" ht="15">
      <c r="A44" s="15"/>
      <c r="B44" s="180"/>
    </row>
    <row r="45" spans="1:2" ht="15">
      <c r="A45" s="15"/>
      <c r="B45" s="180"/>
    </row>
    <row r="46" spans="1:2" ht="15">
      <c r="A46" s="15"/>
      <c r="B46" s="180"/>
    </row>
    <row r="47" spans="1:2" ht="15">
      <c r="A47" s="15"/>
      <c r="B47" s="180"/>
    </row>
    <row r="48" spans="1:2" ht="15">
      <c r="A48" s="15"/>
      <c r="B48" s="180"/>
    </row>
    <row r="49" spans="1:2" ht="15">
      <c r="A49" s="15"/>
      <c r="B49" s="180"/>
    </row>
    <row r="50" spans="1:2" ht="15">
      <c r="A50" s="15"/>
      <c r="B50" s="180"/>
    </row>
    <row r="51" spans="1:2" ht="15">
      <c r="A51" s="15"/>
      <c r="B51" s="180"/>
    </row>
    <row r="52" spans="1:2" ht="15">
      <c r="A52" s="15"/>
      <c r="B52" s="180"/>
    </row>
    <row r="53" spans="1:2" ht="15">
      <c r="A53" s="15"/>
      <c r="B53" s="180"/>
    </row>
    <row r="54" spans="1:2" ht="15">
      <c r="A54" s="15"/>
      <c r="B54" s="180"/>
    </row>
    <row r="55" spans="1:2" ht="15">
      <c r="A55" s="15"/>
      <c r="B55" s="180"/>
    </row>
    <row r="56" spans="1:2" ht="15">
      <c r="A56" s="15"/>
      <c r="B56" s="180"/>
    </row>
    <row r="57" spans="1:2" ht="15">
      <c r="A57" s="15"/>
      <c r="B57" s="180"/>
    </row>
    <row r="58" spans="1:2" ht="15">
      <c r="A58" s="15"/>
      <c r="B58" s="180"/>
    </row>
    <row r="59" spans="1:2" ht="15">
      <c r="A59" s="15"/>
      <c r="B59" s="180"/>
    </row>
    <row r="60" spans="1:2" ht="15">
      <c r="A60" s="15"/>
      <c r="B60" s="180"/>
    </row>
    <row r="61" spans="1:2" ht="15">
      <c r="A61" s="15"/>
      <c r="B61" s="180"/>
    </row>
    <row r="62" spans="1:2" ht="15">
      <c r="A62" s="15"/>
      <c r="B62" s="180"/>
    </row>
    <row r="63" spans="1:2" ht="15">
      <c r="A63" s="15"/>
      <c r="B63" s="180"/>
    </row>
    <row r="64" spans="1:2" ht="15">
      <c r="A64" s="15"/>
      <c r="B64" s="180"/>
    </row>
    <row r="65" spans="1:2" ht="15">
      <c r="A65" s="15"/>
      <c r="B65" s="180"/>
    </row>
    <row r="66" spans="1:2" ht="15">
      <c r="A66" s="15"/>
      <c r="B66" s="180"/>
    </row>
    <row r="67" spans="1:2" ht="15">
      <c r="A67" s="15"/>
      <c r="B67" s="180"/>
    </row>
    <row r="68" spans="1:2" ht="15">
      <c r="A68" s="15"/>
      <c r="B68" s="180"/>
    </row>
    <row r="69" spans="1:2" ht="15">
      <c r="A69" s="15"/>
      <c r="B69" s="180"/>
    </row>
    <row r="70" spans="1:2" ht="15">
      <c r="A70" s="15"/>
      <c r="B70" s="180"/>
    </row>
    <row r="71" spans="1:2" ht="15">
      <c r="A71" s="15"/>
      <c r="B71" s="180"/>
    </row>
    <row r="72" spans="1:2" ht="15">
      <c r="A72" s="15"/>
      <c r="B72" s="180"/>
    </row>
    <row r="73" spans="1:2" ht="15">
      <c r="A73" s="15"/>
      <c r="B73" s="180"/>
    </row>
    <row r="74" spans="1:2" ht="15">
      <c r="A74" s="15"/>
      <c r="B74" s="180"/>
    </row>
    <row r="75" spans="1:2" ht="15">
      <c r="A75" s="15"/>
      <c r="B75" s="180"/>
    </row>
    <row r="76" spans="1:2" ht="15">
      <c r="A76" s="15"/>
      <c r="B76" s="180"/>
    </row>
    <row r="77" spans="1:2" ht="15">
      <c r="A77" s="15"/>
      <c r="B77" s="180"/>
    </row>
    <row r="78" spans="1:2" ht="15">
      <c r="A78" s="15"/>
      <c r="B78" s="180"/>
    </row>
    <row r="79" spans="1:2" ht="15">
      <c r="A79" s="15"/>
      <c r="B79" s="180"/>
    </row>
    <row r="80" spans="1:2" ht="15">
      <c r="A80" s="15"/>
      <c r="B80" s="180"/>
    </row>
    <row r="81" spans="1:2" ht="15">
      <c r="A81" s="15"/>
      <c r="B81" s="180"/>
    </row>
    <row r="82" spans="1:2" ht="15">
      <c r="A82" s="15"/>
      <c r="B82" s="180"/>
    </row>
    <row r="83" spans="1:2" ht="15">
      <c r="A83" s="15"/>
      <c r="B83" s="180"/>
    </row>
    <row r="84" spans="1:2" ht="15">
      <c r="A84" s="15"/>
      <c r="B84" s="180"/>
    </row>
    <row r="85" spans="1:2" ht="15">
      <c r="A85" s="15"/>
      <c r="B85" s="180"/>
    </row>
    <row r="86" spans="1:2" ht="15">
      <c r="A86" s="15"/>
      <c r="B86" s="180"/>
    </row>
    <row r="87" spans="1:2" ht="15">
      <c r="A87" s="15"/>
      <c r="B87" s="180"/>
    </row>
    <row r="88" spans="1:2" ht="15">
      <c r="A88" s="15"/>
      <c r="B88" s="180"/>
    </row>
    <row r="89" spans="1:2" ht="15">
      <c r="A89" s="15"/>
      <c r="B89" s="180"/>
    </row>
    <row r="90" spans="1:2" ht="15">
      <c r="A90" s="15"/>
      <c r="B90" s="180"/>
    </row>
    <row r="91" spans="1:2" ht="15">
      <c r="A91" s="15"/>
      <c r="B91" s="180"/>
    </row>
    <row r="92" spans="1:2" ht="15">
      <c r="A92" s="15"/>
      <c r="B92" s="180"/>
    </row>
    <row r="93" spans="1:2" ht="15">
      <c r="A93" s="15"/>
      <c r="B93" s="180"/>
    </row>
    <row r="94" spans="1:2" ht="15">
      <c r="A94" s="15"/>
      <c r="B94" s="180"/>
    </row>
    <row r="95" spans="1:2" ht="15">
      <c r="A95" s="15"/>
      <c r="B95" s="180"/>
    </row>
    <row r="96" spans="1:2" ht="15">
      <c r="A96" s="15"/>
      <c r="B96" s="180"/>
    </row>
    <row r="97" spans="1:2" ht="15">
      <c r="A97" s="15"/>
      <c r="B97" s="180"/>
    </row>
    <row r="98" spans="1:2" ht="15">
      <c r="A98" s="15"/>
      <c r="B98" s="180"/>
    </row>
    <row r="99" spans="1:2" ht="15">
      <c r="A99" s="15"/>
      <c r="B99" s="180"/>
    </row>
    <row r="100" spans="1:2" ht="15">
      <c r="A100" s="15"/>
      <c r="B100" s="180"/>
    </row>
    <row r="101" spans="1:2" ht="15">
      <c r="A101" s="15"/>
      <c r="B101" s="180"/>
    </row>
    <row r="102" spans="1:2" ht="15">
      <c r="A102" s="15"/>
      <c r="B102" s="180"/>
    </row>
    <row r="103" spans="1:2" ht="15">
      <c r="A103" s="15"/>
      <c r="B103" s="180"/>
    </row>
    <row r="104" spans="1:2" ht="15">
      <c r="A104" s="15"/>
      <c r="B104" s="180"/>
    </row>
    <row r="105" spans="1:2" ht="15">
      <c r="A105" s="15"/>
      <c r="B105" s="180"/>
    </row>
    <row r="106" spans="1:2" ht="15">
      <c r="A106" s="15"/>
      <c r="B106" s="180"/>
    </row>
    <row r="107" spans="1:2" ht="15">
      <c r="A107" s="15"/>
      <c r="B107" s="180"/>
    </row>
    <row r="108" spans="1:2" ht="15">
      <c r="A108" s="15"/>
      <c r="B108" s="180"/>
    </row>
    <row r="109" spans="1:2" ht="15">
      <c r="A109" s="15"/>
      <c r="B109" s="180"/>
    </row>
    <row r="110" spans="1:2" ht="15">
      <c r="A110" s="15"/>
      <c r="B110" s="180"/>
    </row>
    <row r="111" spans="1:2" ht="15">
      <c r="A111" s="15"/>
      <c r="B111" s="180"/>
    </row>
    <row r="112" spans="1:2" ht="15">
      <c r="A112" s="15"/>
      <c r="B112" s="180"/>
    </row>
    <row r="113" spans="1:2" ht="15">
      <c r="A113" s="15"/>
      <c r="B113" s="180"/>
    </row>
    <row r="114" spans="1:2" ht="15">
      <c r="A114" s="15"/>
      <c r="B114" s="180"/>
    </row>
    <row r="115" spans="1:2" ht="15">
      <c r="A115" s="15"/>
      <c r="B115" s="180"/>
    </row>
    <row r="116" spans="1:2" ht="15">
      <c r="A116" s="15"/>
      <c r="B116" s="180"/>
    </row>
    <row r="117" spans="1:2" ht="15">
      <c r="A117" s="15"/>
      <c r="B117" s="180"/>
    </row>
    <row r="118" spans="1:2" ht="15">
      <c r="A118" s="15"/>
      <c r="B118" s="180"/>
    </row>
    <row r="119" spans="1:2" ht="15">
      <c r="A119" s="15"/>
      <c r="B119" s="180"/>
    </row>
    <row r="120" spans="1:2" ht="15">
      <c r="A120" s="15"/>
      <c r="B120" s="180"/>
    </row>
    <row r="121" spans="1:2" ht="15">
      <c r="A121" s="15"/>
      <c r="B121" s="180"/>
    </row>
    <row r="122" spans="1:2" ht="15">
      <c r="A122" s="15"/>
      <c r="B122" s="180"/>
    </row>
    <row r="123" spans="1:2" ht="15">
      <c r="A123" s="15"/>
      <c r="B123" s="180"/>
    </row>
    <row r="124" spans="1:2" ht="15">
      <c r="A124" s="15"/>
      <c r="B124" s="180"/>
    </row>
    <row r="125" spans="1:2" ht="15">
      <c r="A125" s="15"/>
      <c r="B125" s="180"/>
    </row>
    <row r="126" spans="1:2" ht="15">
      <c r="A126" s="15"/>
      <c r="B126" s="180"/>
    </row>
    <row r="127" spans="1:2" ht="15">
      <c r="A127" s="15"/>
      <c r="B127" s="180"/>
    </row>
    <row r="128" spans="1:2" ht="15">
      <c r="A128" s="15"/>
      <c r="B128" s="180"/>
    </row>
    <row r="129" spans="1:2" ht="15">
      <c r="A129" s="15"/>
      <c r="B129" s="180"/>
    </row>
    <row r="130" spans="1:2" ht="15">
      <c r="A130" s="15"/>
      <c r="B130" s="180"/>
    </row>
    <row r="131" spans="1:2" ht="15">
      <c r="A131" s="15"/>
      <c r="B131" s="180"/>
    </row>
    <row r="132" spans="1:2" ht="15">
      <c r="A132" s="15"/>
      <c r="B132" s="180"/>
    </row>
    <row r="133" spans="1:2" ht="15">
      <c r="A133" s="15"/>
      <c r="B133" s="180"/>
    </row>
    <row r="134" spans="1:2" ht="15">
      <c r="A134" s="15"/>
      <c r="B134" s="180"/>
    </row>
    <row r="135" spans="1:2" ht="15">
      <c r="A135" s="15"/>
      <c r="B135" s="180"/>
    </row>
    <row r="136" spans="1:2" ht="15">
      <c r="A136" s="15"/>
      <c r="B136" s="180"/>
    </row>
    <row r="137" spans="1:2" ht="15">
      <c r="A137" s="15"/>
      <c r="B137" s="180"/>
    </row>
    <row r="138" spans="1:2" ht="15">
      <c r="A138" s="15"/>
      <c r="B138" s="180"/>
    </row>
    <row r="139" spans="1:2" ht="15">
      <c r="A139" s="15"/>
      <c r="B139" s="180"/>
    </row>
    <row r="140" spans="1:2" ht="15">
      <c r="A140" s="15"/>
      <c r="B140" s="180"/>
    </row>
    <row r="141" spans="1:2" ht="15">
      <c r="A141" s="15"/>
      <c r="B141" s="180"/>
    </row>
    <row r="142" spans="1:2" ht="15">
      <c r="A142" s="15"/>
      <c r="B142" s="180"/>
    </row>
    <row r="143" spans="1:2" ht="15">
      <c r="A143" s="15"/>
      <c r="B143" s="180"/>
    </row>
    <row r="144" spans="1:2" ht="15">
      <c r="A144" s="15"/>
      <c r="B144" s="180"/>
    </row>
    <row r="145" spans="1:2" ht="15">
      <c r="A145" s="15"/>
      <c r="B145" s="180"/>
    </row>
    <row r="146" spans="1:2" ht="15">
      <c r="A146" s="15"/>
      <c r="B146" s="180"/>
    </row>
    <row r="147" spans="1:2" ht="15">
      <c r="A147" s="15"/>
      <c r="B147" s="180"/>
    </row>
    <row r="148" spans="1:2" ht="15">
      <c r="A148" s="15"/>
      <c r="B148" s="180"/>
    </row>
    <row r="149" spans="1:2" ht="15">
      <c r="A149" s="15"/>
      <c r="B149" s="180"/>
    </row>
    <row r="150" spans="1:2" ht="15">
      <c r="A150" s="15"/>
      <c r="B150" s="180"/>
    </row>
    <row r="151" spans="1:2" ht="15">
      <c r="A151" s="15"/>
      <c r="B151" s="180"/>
    </row>
    <row r="152" spans="1:2" ht="15">
      <c r="A152" s="15"/>
      <c r="B152" s="180"/>
    </row>
    <row r="153" spans="1:2" ht="15">
      <c r="A153" s="15"/>
      <c r="B153" s="180"/>
    </row>
    <row r="154" spans="1:2" ht="15">
      <c r="A154" s="15"/>
      <c r="B154" s="180"/>
    </row>
    <row r="155" spans="1:2" ht="15">
      <c r="A155" s="15"/>
      <c r="B155" s="180"/>
    </row>
    <row r="156" spans="1:2" ht="15">
      <c r="A156" s="15"/>
      <c r="B156" s="180"/>
    </row>
    <row r="157" spans="1:2" ht="15">
      <c r="A157" s="15"/>
      <c r="B157" s="180"/>
    </row>
    <row r="158" spans="1:2" ht="15">
      <c r="A158" s="15"/>
      <c r="B158" s="180"/>
    </row>
    <row r="159" spans="1:2" ht="15">
      <c r="A159" s="15"/>
      <c r="B159" s="180"/>
    </row>
    <row r="160" spans="1:2" ht="15">
      <c r="A160" s="15"/>
      <c r="B160" s="180"/>
    </row>
    <row r="161" spans="1:2" ht="15">
      <c r="A161" s="15"/>
      <c r="B161" s="180"/>
    </row>
    <row r="162" spans="1:2" ht="15">
      <c r="A162" s="15"/>
      <c r="B162" s="180"/>
    </row>
    <row r="163" spans="1:2" ht="15">
      <c r="A163" s="15"/>
      <c r="B163" s="180"/>
    </row>
    <row r="164" spans="1:2" ht="15">
      <c r="A164" s="15"/>
      <c r="B164" s="180"/>
    </row>
    <row r="165" spans="1:2" ht="15">
      <c r="A165" s="15"/>
      <c r="B165" s="180"/>
    </row>
    <row r="166" spans="1:2" ht="15">
      <c r="A166" s="15"/>
      <c r="B166" s="180"/>
    </row>
    <row r="167" spans="1:2" ht="15">
      <c r="A167" s="15"/>
      <c r="B167" s="180"/>
    </row>
    <row r="168" spans="1:2" ht="15">
      <c r="A168" s="15"/>
      <c r="B168" s="180"/>
    </row>
    <row r="169" spans="1:2" ht="15">
      <c r="A169" s="15"/>
      <c r="B169" s="180"/>
    </row>
    <row r="170" spans="1:2" ht="15">
      <c r="A170" s="15"/>
      <c r="B170" s="180"/>
    </row>
    <row r="171" spans="1:2" ht="15">
      <c r="A171" s="15"/>
      <c r="B171" s="180"/>
    </row>
    <row r="172" spans="1:2" ht="15">
      <c r="A172" s="15"/>
      <c r="B172" s="180"/>
    </row>
    <row r="173" spans="1:2" ht="15">
      <c r="A173" s="15"/>
      <c r="B173" s="180"/>
    </row>
    <row r="174" spans="1:2" ht="15">
      <c r="A174" s="15"/>
      <c r="B174" s="180"/>
    </row>
    <row r="175" spans="1:2" ht="15">
      <c r="A175" s="15"/>
      <c r="B175" s="180"/>
    </row>
    <row r="176" spans="1:2" ht="15">
      <c r="A176" s="15"/>
      <c r="B176" s="180"/>
    </row>
    <row r="177" spans="1:2" ht="15">
      <c r="A177" s="15"/>
      <c r="B177" s="180"/>
    </row>
    <row r="178" spans="1:2" ht="15">
      <c r="A178" s="15"/>
      <c r="B178" s="180"/>
    </row>
    <row r="179" spans="1:2" ht="15">
      <c r="A179" s="15"/>
      <c r="B179" s="180"/>
    </row>
    <row r="180" spans="1:2" ht="15">
      <c r="A180" s="15"/>
      <c r="B180" s="180"/>
    </row>
    <row r="181" spans="1:2" ht="15">
      <c r="A181" s="15"/>
      <c r="B181" s="180"/>
    </row>
    <row r="182" spans="1:2" ht="15">
      <c r="A182" s="15"/>
      <c r="B182" s="180"/>
    </row>
    <row r="183" spans="1:2" ht="15">
      <c r="A183" s="15"/>
      <c r="B183" s="180"/>
    </row>
    <row r="184" spans="1:2" ht="15">
      <c r="A184" s="15"/>
      <c r="B184" s="180"/>
    </row>
    <row r="185" spans="1:2" ht="15">
      <c r="A185" s="15"/>
      <c r="B185" s="180"/>
    </row>
    <row r="186" spans="1:2" ht="15">
      <c r="A186" s="15"/>
      <c r="B186" s="180"/>
    </row>
    <row r="187" spans="1:2" ht="15">
      <c r="A187" s="15"/>
      <c r="B187" s="180"/>
    </row>
    <row r="188" spans="1:2" ht="15">
      <c r="A188" s="15"/>
      <c r="B188" s="180"/>
    </row>
    <row r="189" spans="1:2" ht="15">
      <c r="A189" s="15"/>
      <c r="B189" s="180"/>
    </row>
    <row r="190" spans="1:2" ht="15">
      <c r="A190" s="15"/>
      <c r="B190" s="180"/>
    </row>
    <row r="191" spans="1:2" ht="15">
      <c r="A191" s="15"/>
      <c r="B191" s="180"/>
    </row>
    <row r="192" spans="1:2" ht="15">
      <c r="A192" s="15"/>
      <c r="B192" s="180"/>
    </row>
    <row r="193" spans="1:2" ht="15">
      <c r="A193" s="15"/>
      <c r="B193" s="180"/>
    </row>
    <row r="194" spans="1:2" ht="15">
      <c r="A194" s="15"/>
      <c r="B194" s="180"/>
    </row>
    <row r="195" spans="1:2" ht="15">
      <c r="A195" s="15"/>
      <c r="B195" s="180"/>
    </row>
    <row r="196" spans="1:2" ht="15">
      <c r="A196" s="15"/>
      <c r="B196" s="180"/>
    </row>
    <row r="197" spans="1:2" ht="15">
      <c r="A197" s="15"/>
      <c r="B197" s="180"/>
    </row>
    <row r="198" spans="1:2" ht="15">
      <c r="A198" s="15"/>
      <c r="B198" s="180"/>
    </row>
    <row r="199" spans="1:2" ht="15">
      <c r="A199" s="15"/>
      <c r="B199" s="180"/>
    </row>
    <row r="200" spans="1:2" ht="15">
      <c r="A200" s="15"/>
      <c r="B200" s="180"/>
    </row>
    <row r="201" spans="1:2" ht="15">
      <c r="A201" s="15"/>
      <c r="B201" s="180"/>
    </row>
    <row r="202" spans="1:2" ht="15">
      <c r="A202" s="15"/>
      <c r="B202" s="180"/>
    </row>
    <row r="203" spans="1:2" ht="15">
      <c r="A203" s="15"/>
      <c r="B203" s="180"/>
    </row>
    <row r="204" spans="1:2" ht="15">
      <c r="A204" s="15"/>
      <c r="B204" s="180"/>
    </row>
    <row r="205" spans="1:2" ht="15">
      <c r="A205" s="15"/>
      <c r="B205" s="180"/>
    </row>
    <row r="206" spans="1:2" ht="15">
      <c r="A206" s="15"/>
      <c r="B206" s="180"/>
    </row>
    <row r="207" spans="1:2" ht="15">
      <c r="A207" s="15"/>
      <c r="B207" s="180"/>
    </row>
    <row r="208" spans="1:2" ht="15">
      <c r="A208" s="15"/>
      <c r="B208" s="180"/>
    </row>
    <row r="209" spans="1:2" ht="15">
      <c r="A209" s="15"/>
      <c r="B209" s="180"/>
    </row>
    <row r="210" spans="1:2" ht="15">
      <c r="A210" s="15"/>
      <c r="B210" s="180"/>
    </row>
    <row r="211" spans="1:2" ht="15">
      <c r="A211" s="15"/>
      <c r="B211" s="180"/>
    </row>
    <row r="212" spans="1:2" ht="15">
      <c r="A212" s="15"/>
      <c r="B212" s="180"/>
    </row>
    <row r="213" spans="1:2" ht="15">
      <c r="A213" s="15"/>
      <c r="B213" s="180"/>
    </row>
    <row r="214" spans="1:2" ht="15">
      <c r="A214" s="15"/>
      <c r="B214" s="180"/>
    </row>
    <row r="215" spans="1:2" ht="15">
      <c r="A215" s="15"/>
      <c r="B215" s="180"/>
    </row>
    <row r="216" spans="1:2" ht="15">
      <c r="A216" s="15"/>
      <c r="B216" s="180"/>
    </row>
    <row r="217" spans="1:2" ht="15">
      <c r="A217" s="15"/>
      <c r="B217" s="180"/>
    </row>
    <row r="218" spans="1:2" ht="15">
      <c r="A218" s="15"/>
      <c r="B218" s="180"/>
    </row>
    <row r="219" spans="1:2" ht="15">
      <c r="A219" s="15"/>
      <c r="B219" s="180"/>
    </row>
    <row r="220" spans="1:2" ht="15">
      <c r="A220" s="15"/>
      <c r="B220" s="180"/>
    </row>
    <row r="221" spans="1:2" ht="15">
      <c r="A221" s="15"/>
      <c r="B221" s="180"/>
    </row>
    <row r="222" spans="1:2" ht="15">
      <c r="A222" s="15"/>
      <c r="B222" s="180"/>
    </row>
    <row r="223" spans="1:2" ht="15">
      <c r="A223" s="15"/>
      <c r="B223" s="180"/>
    </row>
    <row r="224" spans="1:2" ht="15">
      <c r="A224" s="15"/>
      <c r="B224" s="180"/>
    </row>
    <row r="225" spans="1:2" ht="15">
      <c r="A225" s="15"/>
      <c r="B225" s="180"/>
    </row>
    <row r="226" spans="1:2" ht="15">
      <c r="A226" s="15"/>
      <c r="B226" s="180"/>
    </row>
    <row r="227" spans="1:2" ht="15">
      <c r="A227" s="15"/>
      <c r="B227" s="180"/>
    </row>
    <row r="228" spans="1:2" ht="15">
      <c r="A228" s="15"/>
      <c r="B228" s="180"/>
    </row>
    <row r="229" spans="1:2" ht="15">
      <c r="A229" s="15"/>
      <c r="B229" s="180"/>
    </row>
    <row r="230" spans="1:2" ht="15">
      <c r="A230" s="15"/>
      <c r="B230" s="180"/>
    </row>
    <row r="231" spans="1:2" ht="15">
      <c r="A231" s="15"/>
      <c r="B231" s="180"/>
    </row>
    <row r="232" spans="1:2" ht="15">
      <c r="A232" s="15"/>
      <c r="B232" s="180"/>
    </row>
    <row r="233" spans="1:2" ht="15">
      <c r="A233" s="15"/>
      <c r="B233" s="180"/>
    </row>
    <row r="234" spans="1:2" ht="15">
      <c r="A234" s="15"/>
      <c r="B234" s="180"/>
    </row>
    <row r="235" spans="1:2" ht="15">
      <c r="A235" s="15"/>
      <c r="B235" s="180"/>
    </row>
    <row r="236" spans="1:2" ht="15">
      <c r="A236" s="15"/>
      <c r="B236" s="180"/>
    </row>
    <row r="237" spans="1:2" ht="15">
      <c r="A237" s="15"/>
      <c r="B237" s="180"/>
    </row>
    <row r="238" spans="1:2" ht="15">
      <c r="A238" s="15"/>
      <c r="B238" s="180"/>
    </row>
    <row r="239" spans="1:2" ht="15">
      <c r="A239" s="15"/>
      <c r="B239" s="180"/>
    </row>
    <row r="240" spans="1:2" ht="15">
      <c r="A240" s="15"/>
      <c r="B240" s="180"/>
    </row>
    <row r="241" spans="1:2" ht="15">
      <c r="A241" s="15"/>
      <c r="B241" s="180"/>
    </row>
    <row r="242" spans="1:2" ht="15">
      <c r="A242" s="15"/>
      <c r="B242" s="180"/>
    </row>
    <row r="243" spans="1:2" ht="15">
      <c r="A243" s="15"/>
      <c r="B243" s="180"/>
    </row>
    <row r="244" spans="1:2" ht="15">
      <c r="A244" s="15"/>
      <c r="B244" s="180"/>
    </row>
    <row r="245" spans="1:2" ht="15">
      <c r="A245" s="15"/>
      <c r="B245" s="180"/>
    </row>
    <row r="246" spans="1:2" ht="15">
      <c r="A246" s="15"/>
      <c r="B246" s="180"/>
    </row>
    <row r="247" spans="1:2" ht="15">
      <c r="A247" s="15"/>
      <c r="B247" s="180"/>
    </row>
    <row r="248" spans="1:2" ht="15">
      <c r="A248" s="15"/>
      <c r="B248" s="180"/>
    </row>
    <row r="249" spans="1:2" ht="15">
      <c r="A249" s="15"/>
      <c r="B249" s="180"/>
    </row>
    <row r="250" spans="1:2" ht="15">
      <c r="A250" s="15"/>
      <c r="B250" s="180"/>
    </row>
    <row r="251" spans="1:2" ht="15">
      <c r="A251" s="15"/>
      <c r="B251" s="180"/>
    </row>
    <row r="252" spans="1:2" ht="15">
      <c r="A252" s="15"/>
      <c r="B252" s="180"/>
    </row>
    <row r="253" spans="1:2" ht="15">
      <c r="A253" s="15"/>
      <c r="B253" s="180"/>
    </row>
    <row r="254" spans="1:2" ht="15">
      <c r="A254" s="15"/>
      <c r="B254" s="180"/>
    </row>
    <row r="255" spans="1:2" ht="15">
      <c r="A255" s="15"/>
      <c r="B255" s="180"/>
    </row>
    <row r="256" spans="1:2" ht="15">
      <c r="A256" s="15"/>
      <c r="B256" s="180"/>
    </row>
    <row r="257" spans="1:2" ht="15">
      <c r="A257" s="15"/>
      <c r="B257" s="180"/>
    </row>
    <row r="258" spans="1:2" ht="15">
      <c r="A258" s="15"/>
      <c r="B258" s="180"/>
    </row>
    <row r="259" spans="1:2" ht="15">
      <c r="A259" s="15"/>
      <c r="B259" s="180"/>
    </row>
    <row r="260" spans="1:2" ht="15">
      <c r="A260" s="15"/>
      <c r="B260" s="180"/>
    </row>
    <row r="261" spans="1:2" ht="15">
      <c r="A261" s="15"/>
      <c r="B261" s="180"/>
    </row>
    <row r="262" spans="1:2" ht="15">
      <c r="A262" s="15"/>
      <c r="B262" s="180"/>
    </row>
    <row r="263" spans="1:2" ht="15">
      <c r="A263" s="15"/>
      <c r="B263" s="180"/>
    </row>
    <row r="264" spans="1:2" ht="15">
      <c r="A264" s="15"/>
      <c r="B264" s="180"/>
    </row>
    <row r="265" spans="1:2" ht="15">
      <c r="A265" s="15"/>
      <c r="B265" s="180"/>
    </row>
    <row r="266" spans="1:2" ht="15">
      <c r="A266" s="15"/>
      <c r="B266" s="180"/>
    </row>
    <row r="267" spans="1:2" ht="15">
      <c r="A267" s="15"/>
      <c r="B267" s="180"/>
    </row>
    <row r="268" spans="1:2" ht="15">
      <c r="A268" s="15"/>
      <c r="B268" s="180"/>
    </row>
    <row r="269" spans="1:2" ht="15">
      <c r="A269" s="15"/>
      <c r="B269" s="180"/>
    </row>
    <row r="270" spans="1:2" ht="15">
      <c r="A270" s="15"/>
      <c r="B270" s="180"/>
    </row>
    <row r="271" spans="1:2" ht="15">
      <c r="A271" s="15"/>
      <c r="B271" s="180"/>
    </row>
    <row r="272" spans="1:2" ht="15">
      <c r="A272" s="15"/>
      <c r="B272" s="180"/>
    </row>
    <row r="273" spans="1:2" ht="15">
      <c r="A273" s="15"/>
      <c r="B273" s="180"/>
    </row>
    <row r="274" spans="1:2" ht="15">
      <c r="A274" s="15"/>
      <c r="B274" s="180"/>
    </row>
    <row r="275" spans="1:2" ht="15">
      <c r="A275" s="15"/>
      <c r="B275" s="180"/>
    </row>
    <row r="276" spans="1:2" ht="15">
      <c r="A276" s="15"/>
      <c r="B276" s="180"/>
    </row>
    <row r="277" spans="1:2" ht="15">
      <c r="A277" s="15"/>
      <c r="B277" s="180"/>
    </row>
    <row r="278" spans="1:2" ht="15">
      <c r="A278" s="15"/>
      <c r="B278" s="180"/>
    </row>
    <row r="279" spans="1:2" ht="15">
      <c r="A279" s="15"/>
      <c r="B279" s="180"/>
    </row>
    <row r="280" spans="1:2" ht="15">
      <c r="A280" s="15"/>
      <c r="B280" s="180"/>
    </row>
    <row r="281" spans="1:2" ht="15">
      <c r="A281" s="15"/>
      <c r="B281" s="180"/>
    </row>
    <row r="282" spans="1:2" ht="15">
      <c r="A282" s="15"/>
      <c r="B282" s="180"/>
    </row>
    <row r="283" spans="1:2" ht="15">
      <c r="A283" s="15"/>
      <c r="B283" s="180"/>
    </row>
    <row r="284" spans="1:2" ht="15">
      <c r="A284" s="15"/>
      <c r="B284" s="180"/>
    </row>
    <row r="285" spans="1:2" ht="15">
      <c r="A285" s="15"/>
      <c r="B285" s="180"/>
    </row>
    <row r="286" spans="1:2" ht="15">
      <c r="A286" s="15"/>
      <c r="B286" s="180"/>
    </row>
    <row r="287" spans="1:2" ht="15">
      <c r="A287" s="15"/>
      <c r="B287" s="180"/>
    </row>
    <row r="288" spans="1:2" ht="15">
      <c r="A288" s="15"/>
      <c r="B288" s="180"/>
    </row>
    <row r="289" spans="1:2" ht="15">
      <c r="A289" s="15"/>
      <c r="B289" s="180"/>
    </row>
    <row r="290" spans="1:2" ht="15">
      <c r="A290" s="15"/>
      <c r="B290" s="180"/>
    </row>
    <row r="291" spans="1:2" ht="15">
      <c r="A291" s="15"/>
      <c r="B291" s="180"/>
    </row>
    <row r="292" spans="1:2" ht="15">
      <c r="A292" s="15"/>
      <c r="B292" s="180"/>
    </row>
    <row r="293" spans="1:2" ht="15">
      <c r="A293" s="15"/>
      <c r="B293" s="180"/>
    </row>
    <row r="294" spans="1:2" ht="15">
      <c r="A294" s="15"/>
      <c r="B294" s="180"/>
    </row>
    <row r="295" spans="1:2" ht="15">
      <c r="A295" s="15"/>
      <c r="B295" s="180"/>
    </row>
    <row r="296" spans="1:2" ht="15">
      <c r="A296" s="15"/>
      <c r="B296" s="180"/>
    </row>
    <row r="297" spans="1:2" ht="15">
      <c r="A297" s="15"/>
      <c r="B297" s="180"/>
    </row>
    <row r="298" spans="1:2" ht="15">
      <c r="A298" s="15"/>
      <c r="B298" s="180"/>
    </row>
    <row r="299" spans="1:2" ht="15">
      <c r="A299" s="15"/>
      <c r="B299" s="180"/>
    </row>
    <row r="300" spans="1:2" ht="15">
      <c r="A300" s="15"/>
      <c r="B300" s="180"/>
    </row>
    <row r="301" spans="1:2" ht="15">
      <c r="A301" s="15"/>
      <c r="B301" s="180"/>
    </row>
    <row r="302" spans="1:2" ht="15">
      <c r="A302" s="15"/>
      <c r="B302" s="180"/>
    </row>
    <row r="303" spans="1:2" ht="15">
      <c r="A303" s="15"/>
      <c r="B303" s="180"/>
    </row>
    <row r="304" spans="1:2" ht="15">
      <c r="A304" s="15"/>
      <c r="B304" s="180"/>
    </row>
    <row r="305" spans="1:2" ht="15">
      <c r="A305" s="15"/>
      <c r="B305" s="180"/>
    </row>
    <row r="306" spans="1:2" ht="15">
      <c r="A306" s="15"/>
      <c r="B306" s="180"/>
    </row>
    <row r="307" spans="1:2" ht="15">
      <c r="A307" s="15"/>
      <c r="B307" s="180"/>
    </row>
    <row r="308" spans="1:2" ht="15">
      <c r="A308" s="15"/>
      <c r="B308" s="180"/>
    </row>
    <row r="309" spans="1:2" ht="15">
      <c r="A309" s="15"/>
      <c r="B309" s="180"/>
    </row>
    <row r="310" spans="1:2" ht="15">
      <c r="A310" s="15"/>
      <c r="B310" s="180"/>
    </row>
    <row r="311" spans="1:2" ht="15">
      <c r="A311" s="15"/>
      <c r="B311" s="180"/>
    </row>
    <row r="312" spans="1:2" ht="15">
      <c r="A312" s="15"/>
      <c r="B312" s="180"/>
    </row>
    <row r="313" spans="1:2" ht="15">
      <c r="A313" s="15"/>
      <c r="B313" s="180"/>
    </row>
    <row r="314" spans="1:2" ht="15">
      <c r="A314" s="15"/>
      <c r="B314" s="180"/>
    </row>
    <row r="315" spans="1:2" ht="15">
      <c r="A315" s="15"/>
      <c r="B315" s="180"/>
    </row>
    <row r="316" spans="1:2" ht="15">
      <c r="A316" s="15"/>
      <c r="B316" s="180"/>
    </row>
    <row r="317" spans="1:2" ht="15">
      <c r="A317" s="15"/>
      <c r="B317" s="180"/>
    </row>
    <row r="318" spans="1:2" ht="15">
      <c r="A318" s="15"/>
      <c r="B318" s="180"/>
    </row>
    <row r="319" spans="1:2" ht="15">
      <c r="A319" s="15"/>
      <c r="B319" s="180"/>
    </row>
    <row r="320" spans="1:2" ht="15">
      <c r="A320" s="15"/>
      <c r="B320" s="180"/>
    </row>
    <row r="321" spans="1:2" ht="15">
      <c r="A321" s="15"/>
      <c r="B321" s="180"/>
    </row>
    <row r="322" spans="1:2" ht="15">
      <c r="A322" s="15"/>
      <c r="B322" s="180"/>
    </row>
    <row r="323" spans="1:2" ht="15">
      <c r="A323" s="15"/>
      <c r="B323" s="180"/>
    </row>
    <row r="324" spans="1:2" ht="15">
      <c r="A324" s="15"/>
      <c r="B324" s="180"/>
    </row>
    <row r="325" spans="1:2" ht="15">
      <c r="A325" s="15"/>
      <c r="B325" s="180"/>
    </row>
    <row r="326" spans="1:2" ht="15">
      <c r="A326" s="15"/>
      <c r="B326" s="180"/>
    </row>
    <row r="327" spans="1:2" ht="15">
      <c r="A327" s="15"/>
      <c r="B327" s="180"/>
    </row>
    <row r="328" spans="1:2" ht="15">
      <c r="A328" s="15"/>
      <c r="B328" s="180"/>
    </row>
    <row r="329" spans="1:2" ht="15">
      <c r="A329" s="15"/>
      <c r="B329" s="180"/>
    </row>
    <row r="330" spans="1:2" ht="15">
      <c r="A330" s="15"/>
      <c r="B330" s="180"/>
    </row>
    <row r="331" spans="1:2" ht="15">
      <c r="A331" s="15"/>
      <c r="B331" s="180"/>
    </row>
    <row r="332" spans="1:2" ht="15">
      <c r="A332" s="15"/>
      <c r="B332" s="180"/>
    </row>
    <row r="333" spans="1:2" ht="15">
      <c r="A333" s="15"/>
      <c r="B333" s="180"/>
    </row>
    <row r="334" spans="1:2" ht="15">
      <c r="A334" s="15"/>
      <c r="B334" s="180"/>
    </row>
    <row r="335" spans="1:2" ht="15">
      <c r="A335" s="15"/>
      <c r="B335" s="180"/>
    </row>
    <row r="336" spans="1:2" ht="15">
      <c r="A336" s="15"/>
      <c r="B336" s="180"/>
    </row>
    <row r="337" spans="1:2" ht="15">
      <c r="A337" s="15"/>
      <c r="B337" s="180"/>
    </row>
    <row r="338" spans="1:2" ht="15">
      <c r="A338" s="15"/>
      <c r="B338" s="180"/>
    </row>
    <row r="339" spans="1:2" ht="15">
      <c r="A339" s="15"/>
      <c r="B339" s="180"/>
    </row>
    <row r="340" spans="1:2" ht="15">
      <c r="A340" s="15"/>
      <c r="B340" s="180"/>
    </row>
    <row r="341" spans="1:2" ht="15">
      <c r="A341" s="15"/>
      <c r="B341" s="180"/>
    </row>
    <row r="342" spans="1:2" ht="15">
      <c r="A342" s="15"/>
      <c r="B342" s="180"/>
    </row>
    <row r="343" spans="1:2" ht="15">
      <c r="A343" s="15"/>
      <c r="B343" s="180"/>
    </row>
    <row r="344" spans="1:2" ht="15">
      <c r="A344" s="15"/>
      <c r="B344" s="180"/>
    </row>
    <row r="345" spans="1:2" ht="15">
      <c r="A345" s="15"/>
      <c r="B345" s="180"/>
    </row>
    <row r="346" spans="1:2" ht="15">
      <c r="A346" s="15"/>
      <c r="B346" s="180"/>
    </row>
    <row r="347" spans="1:2" ht="15">
      <c r="A347" s="15"/>
      <c r="B347" s="180"/>
    </row>
    <row r="348" spans="1:2" ht="15">
      <c r="A348" s="15"/>
      <c r="B348" s="180"/>
    </row>
    <row r="349" spans="1:2" ht="15">
      <c r="A349" s="15"/>
      <c r="B349" s="180"/>
    </row>
    <row r="350" spans="1:2" ht="15">
      <c r="A350" s="15"/>
      <c r="B350" s="180"/>
    </row>
    <row r="351" spans="1:2" ht="15">
      <c r="A351" s="15"/>
      <c r="B351" s="180"/>
    </row>
    <row r="352" spans="1:2" ht="15">
      <c r="A352" s="15"/>
      <c r="B352" s="180"/>
    </row>
    <row r="353" spans="1:2" ht="15">
      <c r="A353" s="15"/>
      <c r="B353" s="180"/>
    </row>
    <row r="354" spans="1:2" ht="15">
      <c r="A354" s="15"/>
      <c r="B354" s="180"/>
    </row>
    <row r="355" spans="1:2" ht="15">
      <c r="A355" s="15"/>
      <c r="B355" s="180"/>
    </row>
    <row r="356" spans="1:2" ht="15">
      <c r="A356" s="15"/>
      <c r="B356" s="180"/>
    </row>
    <row r="357" spans="1:2" ht="15">
      <c r="A357" s="15"/>
      <c r="B357" s="180"/>
    </row>
    <row r="358" spans="1:2" ht="15">
      <c r="A358" s="15"/>
      <c r="B358" s="180"/>
    </row>
    <row r="359" spans="1:2" ht="15">
      <c r="A359" s="15"/>
      <c r="B359" s="180"/>
    </row>
    <row r="360" spans="1:2" ht="15">
      <c r="A360" s="15"/>
      <c r="B360" s="180"/>
    </row>
    <row r="361" spans="1:2" ht="15">
      <c r="A361" s="15"/>
      <c r="B361" s="180"/>
    </row>
    <row r="362" spans="1:2" ht="15">
      <c r="A362" s="15"/>
      <c r="B362" s="180"/>
    </row>
    <row r="363" spans="1:2" ht="15">
      <c r="A363" s="15"/>
      <c r="B363" s="180"/>
    </row>
    <row r="364" spans="1:2" ht="15">
      <c r="A364" s="15"/>
      <c r="B364" s="180"/>
    </row>
    <row r="365" spans="1:2" ht="15">
      <c r="A365" s="15"/>
      <c r="B365" s="180"/>
    </row>
    <row r="366" spans="1:2" ht="15">
      <c r="A366" s="15"/>
      <c r="B366" s="180"/>
    </row>
    <row r="367" spans="1:2" ht="15">
      <c r="A367" s="15"/>
      <c r="B367" s="180"/>
    </row>
    <row r="368" spans="1:2" ht="15">
      <c r="A368" s="15"/>
      <c r="B368" s="180"/>
    </row>
    <row r="369" spans="1:2" ht="15">
      <c r="A369" s="15"/>
      <c r="B369" s="180"/>
    </row>
    <row r="370" spans="1:2" ht="15">
      <c r="A370" s="15"/>
      <c r="B370" s="180"/>
    </row>
    <row r="371" spans="1:2" ht="15">
      <c r="A371" s="15"/>
      <c r="B371" s="180"/>
    </row>
    <row r="372" spans="1:2" ht="15">
      <c r="A372" s="15"/>
      <c r="B372" s="180"/>
    </row>
    <row r="373" spans="1:2" ht="15">
      <c r="A373" s="15"/>
      <c r="B373" s="180"/>
    </row>
    <row r="374" spans="1:2" ht="15">
      <c r="A374" s="15"/>
      <c r="B374" s="180"/>
    </row>
    <row r="375" spans="1:2" ht="15">
      <c r="A375" s="15"/>
      <c r="B375" s="180"/>
    </row>
    <row r="376" spans="1:2" ht="15">
      <c r="A376" s="15"/>
      <c r="B376" s="180"/>
    </row>
    <row r="377" spans="1:2" ht="15">
      <c r="A377" s="15"/>
      <c r="B377" s="180"/>
    </row>
    <row r="378" spans="1:2" ht="15">
      <c r="A378" s="15"/>
      <c r="B378" s="180"/>
    </row>
    <row r="379" spans="1:2" ht="15">
      <c r="A379" s="15"/>
      <c r="B379" s="180"/>
    </row>
    <row r="380" spans="1:2" ht="15">
      <c r="A380" s="15"/>
      <c r="B380" s="180"/>
    </row>
    <row r="381" spans="1:2" ht="15">
      <c r="A381" s="15"/>
      <c r="B381" s="180"/>
    </row>
    <row r="382" spans="1:2" ht="15">
      <c r="A382" s="15"/>
      <c r="B382" s="180"/>
    </row>
    <row r="383" spans="1:2" ht="15">
      <c r="A383" s="15"/>
      <c r="B383" s="180"/>
    </row>
    <row r="384" spans="1:2" ht="15">
      <c r="A384" s="15"/>
      <c r="B384" s="180"/>
    </row>
    <row r="385" spans="1:2" ht="15">
      <c r="A385" s="15"/>
      <c r="B385" s="180"/>
    </row>
    <row r="386" spans="1:2" ht="15">
      <c r="A386" s="15"/>
      <c r="B386" s="180"/>
    </row>
    <row r="387" spans="1:2" ht="15">
      <c r="A387" s="15"/>
      <c r="B387" s="180"/>
    </row>
    <row r="388" spans="1:2" ht="15">
      <c r="A388" s="15"/>
      <c r="B388" s="180"/>
    </row>
    <row r="389" spans="1:2" ht="15">
      <c r="A389" s="15"/>
      <c r="B389" s="180"/>
    </row>
    <row r="390" spans="1:2" ht="15">
      <c r="A390" s="15"/>
      <c r="B390" s="180"/>
    </row>
    <row r="391" spans="1:2" ht="15">
      <c r="A391" s="15"/>
      <c r="B391" s="180"/>
    </row>
    <row r="392" spans="1:2" ht="15">
      <c r="A392" s="15"/>
      <c r="B392" s="180"/>
    </row>
    <row r="393" spans="1:2" ht="15">
      <c r="A393" s="15"/>
      <c r="B393" s="180"/>
    </row>
    <row r="394" spans="1:2" ht="15">
      <c r="A394" s="15"/>
      <c r="B394" s="180"/>
    </row>
    <row r="395" spans="1:2" ht="15">
      <c r="A395" s="15"/>
      <c r="B395" s="180"/>
    </row>
    <row r="396" spans="1:2" ht="15">
      <c r="A396" s="15"/>
      <c r="B396" s="180"/>
    </row>
    <row r="397" spans="1:2" ht="15">
      <c r="A397" s="15"/>
      <c r="B397" s="180"/>
    </row>
    <row r="398" spans="1:2" ht="15">
      <c r="A398" s="15"/>
      <c r="B398" s="180"/>
    </row>
    <row r="399" spans="1:2" ht="15">
      <c r="A399" s="15"/>
      <c r="B399" s="180"/>
    </row>
    <row r="400" spans="1:2" ht="15">
      <c r="A400" s="15"/>
      <c r="B400" s="180"/>
    </row>
    <row r="401" spans="1:2" ht="15">
      <c r="A401" s="15"/>
      <c r="B401" s="180"/>
    </row>
    <row r="402" spans="1:2" ht="15">
      <c r="A402" s="15"/>
      <c r="B402" s="180"/>
    </row>
    <row r="403" spans="1:2" ht="15">
      <c r="A403" s="15"/>
      <c r="B403" s="180"/>
    </row>
    <row r="404" spans="1:2" ht="15">
      <c r="A404" s="15"/>
      <c r="B404" s="180"/>
    </row>
    <row r="405" spans="1:2" ht="15">
      <c r="A405" s="15"/>
      <c r="B405" s="180"/>
    </row>
    <row r="406" spans="1:2" ht="15">
      <c r="A406" s="15"/>
      <c r="B406" s="180"/>
    </row>
    <row r="407" spans="1:2" ht="15">
      <c r="A407" s="15"/>
      <c r="B407" s="180"/>
    </row>
    <row r="408" spans="1:2" ht="15">
      <c r="A408" s="15"/>
      <c r="B408" s="180"/>
    </row>
    <row r="409" spans="1:2" ht="15">
      <c r="A409" s="15"/>
      <c r="B409" s="180"/>
    </row>
    <row r="410" spans="1:2" ht="15">
      <c r="A410" s="15"/>
      <c r="B410" s="180"/>
    </row>
    <row r="411" spans="1:2" ht="15">
      <c r="A411" s="15"/>
      <c r="B411" s="180"/>
    </row>
    <row r="412" spans="1:2" ht="15">
      <c r="A412" s="15"/>
      <c r="B412" s="180"/>
    </row>
    <row r="413" spans="1:2" ht="15">
      <c r="A413" s="15"/>
      <c r="B413" s="180"/>
    </row>
    <row r="414" spans="1:2" ht="15">
      <c r="A414" s="15"/>
      <c r="B414" s="180"/>
    </row>
    <row r="415" spans="1:2" ht="15">
      <c r="A415" s="15"/>
      <c r="B415" s="180"/>
    </row>
    <row r="416" spans="1:2" ht="15">
      <c r="A416" s="15"/>
      <c r="B416" s="180"/>
    </row>
    <row r="417" spans="1:2" ht="15">
      <c r="A417" s="15"/>
      <c r="B417" s="180"/>
    </row>
    <row r="418" spans="1:2" ht="15">
      <c r="A418" s="15"/>
      <c r="B418" s="180"/>
    </row>
    <row r="419" spans="1:2" ht="15">
      <c r="A419" s="15"/>
      <c r="B419" s="180"/>
    </row>
    <row r="420" spans="1:2" ht="15">
      <c r="A420" s="15"/>
      <c r="B420" s="180"/>
    </row>
    <row r="421" spans="1:2" ht="15">
      <c r="A421" s="15"/>
      <c r="B421" s="180"/>
    </row>
    <row r="422" spans="1:2" ht="15">
      <c r="A422" s="15"/>
      <c r="B422" s="180"/>
    </row>
    <row r="423" spans="1:2" ht="15">
      <c r="A423" s="15"/>
      <c r="B423" s="180"/>
    </row>
    <row r="424" spans="1:2" ht="15">
      <c r="A424" s="15"/>
      <c r="B424" s="180"/>
    </row>
    <row r="425" spans="1:2" ht="15">
      <c r="A425" s="15"/>
      <c r="B425" s="180"/>
    </row>
    <row r="426" spans="1:2" ht="15">
      <c r="A426" s="15"/>
      <c r="B426" s="180"/>
    </row>
    <row r="427" spans="1:2" ht="15">
      <c r="A427" s="15"/>
      <c r="B427" s="180"/>
    </row>
    <row r="428" spans="1:2" ht="15">
      <c r="A428" s="15"/>
      <c r="B428" s="180"/>
    </row>
    <row r="429" spans="1:2" ht="15">
      <c r="A429" s="15"/>
      <c r="B429" s="180"/>
    </row>
    <row r="430" spans="1:2" ht="15">
      <c r="A430" s="15"/>
      <c r="B430" s="180"/>
    </row>
    <row r="431" spans="1:2" ht="15">
      <c r="A431" s="15"/>
      <c r="B431" s="180"/>
    </row>
    <row r="432" spans="1:2" ht="15">
      <c r="A432" s="15"/>
      <c r="B432" s="180"/>
    </row>
    <row r="433" spans="1:2" ht="15">
      <c r="A433" s="15"/>
      <c r="B433" s="180"/>
    </row>
    <row r="434" spans="1:2" ht="15">
      <c r="A434" s="15"/>
      <c r="B434" s="180"/>
    </row>
    <row r="435" spans="1:2" ht="15">
      <c r="A435" s="15"/>
      <c r="B435" s="180"/>
    </row>
    <row r="436" spans="1:2" ht="15">
      <c r="A436" s="15"/>
      <c r="B436" s="180"/>
    </row>
    <row r="437" spans="1:2" ht="15">
      <c r="A437" s="15"/>
      <c r="B437" s="180"/>
    </row>
    <row r="438" spans="1:2" ht="15">
      <c r="A438" s="15"/>
      <c r="B438" s="180"/>
    </row>
    <row r="439" spans="1:2" ht="15">
      <c r="A439" s="15"/>
      <c r="B439" s="180"/>
    </row>
    <row r="440" spans="1:2" ht="15">
      <c r="A440" s="15"/>
      <c r="B440" s="180"/>
    </row>
    <row r="441" spans="1:2" ht="15">
      <c r="A441" s="15"/>
      <c r="B441" s="180"/>
    </row>
    <row r="442" spans="1:2" ht="15">
      <c r="A442" s="15"/>
      <c r="B442" s="180"/>
    </row>
    <row r="443" spans="1:2" ht="15">
      <c r="A443" s="15"/>
      <c r="B443" s="180"/>
    </row>
    <row r="444" spans="1:2" ht="15">
      <c r="A444" s="15"/>
      <c r="B444" s="180"/>
    </row>
    <row r="445" spans="1:2" ht="15">
      <c r="A445" s="15"/>
      <c r="B445" s="180"/>
    </row>
    <row r="446" spans="1:2" ht="15">
      <c r="A446" s="15"/>
      <c r="B446" s="180"/>
    </row>
    <row r="447" spans="1:2" ht="15">
      <c r="A447" s="15"/>
      <c r="B447" s="180"/>
    </row>
    <row r="448" spans="1:2" ht="15">
      <c r="A448" s="15"/>
      <c r="B448" s="180"/>
    </row>
    <row r="449" spans="1:2" ht="15">
      <c r="A449" s="15"/>
      <c r="B449" s="180"/>
    </row>
    <row r="450" spans="1:2" ht="15">
      <c r="A450" s="15"/>
      <c r="B450" s="180"/>
    </row>
    <row r="451" spans="1:2" ht="15">
      <c r="A451" s="15"/>
      <c r="B451" s="180"/>
    </row>
    <row r="452" spans="1:2" ht="15">
      <c r="A452" s="15"/>
      <c r="B452" s="180"/>
    </row>
    <row r="453" spans="1:2" ht="15">
      <c r="A453" s="15"/>
      <c r="B453" s="180"/>
    </row>
    <row r="454" spans="1:2" ht="15">
      <c r="A454" s="15"/>
      <c r="B454" s="180"/>
    </row>
    <row r="455" spans="1:2" ht="15">
      <c r="A455" s="15"/>
      <c r="B455" s="180"/>
    </row>
    <row r="456" spans="1:2" ht="15">
      <c r="A456" s="15"/>
      <c r="B456" s="180"/>
    </row>
    <row r="457" spans="1:2" ht="15">
      <c r="A457" s="15"/>
      <c r="B457" s="180"/>
    </row>
    <row r="458" spans="1:2" ht="15">
      <c r="A458" s="15"/>
      <c r="B458" s="180"/>
    </row>
    <row r="459" spans="1:2" ht="15">
      <c r="A459" s="15"/>
      <c r="B459" s="180"/>
    </row>
    <row r="460" spans="1:2" ht="15">
      <c r="A460" s="15"/>
      <c r="B460" s="180"/>
    </row>
    <row r="461" spans="1:2" ht="15">
      <c r="A461" s="15"/>
      <c r="B461" s="180"/>
    </row>
    <row r="462" spans="1:2" ht="15">
      <c r="A462" s="15"/>
      <c r="B462" s="180"/>
    </row>
    <row r="463" spans="1:2" ht="15">
      <c r="A463" s="15"/>
      <c r="B463" s="180"/>
    </row>
    <row r="464" spans="1:2" ht="15">
      <c r="A464" s="15"/>
      <c r="B464" s="180"/>
    </row>
    <row r="465" spans="1:2" ht="15">
      <c r="A465" s="15"/>
      <c r="B465" s="180"/>
    </row>
    <row r="466" spans="1:2" ht="15">
      <c r="A466" s="15"/>
      <c r="B466" s="180"/>
    </row>
    <row r="467" spans="1:2" ht="15">
      <c r="A467" s="15"/>
      <c r="B467" s="180"/>
    </row>
    <row r="468" spans="1:2" ht="15">
      <c r="A468" s="15"/>
      <c r="B468" s="180"/>
    </row>
    <row r="469" spans="1:2" ht="15">
      <c r="A469" s="15"/>
      <c r="B469" s="180"/>
    </row>
    <row r="470" spans="1:2" ht="15">
      <c r="A470" s="15"/>
      <c r="B470" s="180"/>
    </row>
    <row r="471" spans="1:2" ht="15">
      <c r="A471" s="15"/>
      <c r="B471" s="180"/>
    </row>
    <row r="472" spans="1:2" ht="15">
      <c r="A472" s="15"/>
      <c r="B472" s="180"/>
    </row>
    <row r="473" spans="1:2" ht="15">
      <c r="A473" s="15"/>
      <c r="B473" s="180"/>
    </row>
    <row r="474" spans="1:2" ht="15">
      <c r="A474" s="15"/>
      <c r="B474" s="180"/>
    </row>
    <row r="475" spans="1:2" ht="15">
      <c r="A475" s="15"/>
      <c r="B475" s="180"/>
    </row>
    <row r="476" spans="1:2" ht="15">
      <c r="A476" s="15"/>
      <c r="B476" s="180"/>
    </row>
    <row r="477" spans="1:2" ht="15">
      <c r="A477" s="15"/>
      <c r="B477" s="180"/>
    </row>
    <row r="478" spans="1:2" ht="15">
      <c r="A478" s="15"/>
      <c r="B478" s="180"/>
    </row>
    <row r="479" spans="1:2" ht="15">
      <c r="A479" s="15"/>
      <c r="B479" s="180"/>
    </row>
    <row r="480" spans="1:2" ht="15">
      <c r="A480" s="15"/>
      <c r="B480" s="180"/>
    </row>
    <row r="481" spans="1:2" ht="15">
      <c r="A481" s="15"/>
      <c r="B481" s="180"/>
    </row>
    <row r="482" spans="1:2" ht="15">
      <c r="A482" s="15"/>
      <c r="B482" s="180"/>
    </row>
    <row r="483" spans="1:2" ht="15">
      <c r="A483" s="15"/>
      <c r="B483" s="180"/>
    </row>
    <row r="484" spans="1:2" ht="15">
      <c r="A484" s="15"/>
      <c r="B484" s="180"/>
    </row>
    <row r="485" spans="1:2" ht="15">
      <c r="A485" s="15"/>
      <c r="B485" s="180"/>
    </row>
    <row r="486" spans="1:2" ht="15">
      <c r="A486" s="15"/>
      <c r="B486" s="180"/>
    </row>
    <row r="487" spans="1:2" ht="15">
      <c r="A487" s="15"/>
      <c r="B487" s="180"/>
    </row>
    <row r="488" spans="1:2" ht="15">
      <c r="A488" s="15"/>
      <c r="B488" s="180"/>
    </row>
    <row r="489" spans="1:2" ht="15">
      <c r="A489" s="15"/>
      <c r="B489" s="180"/>
    </row>
    <row r="490" spans="1:2" ht="15">
      <c r="A490" s="15"/>
      <c r="B490" s="180"/>
    </row>
    <row r="491" spans="1:2" ht="15">
      <c r="A491" s="15"/>
      <c r="B491" s="180"/>
    </row>
    <row r="492" spans="1:2" ht="15">
      <c r="A492" s="15"/>
      <c r="B492" s="180"/>
    </row>
    <row r="493" spans="1:2" ht="15">
      <c r="A493" s="15"/>
      <c r="B493" s="180"/>
    </row>
    <row r="494" spans="1:2" ht="15">
      <c r="A494" s="15"/>
      <c r="B494" s="180"/>
    </row>
    <row r="495" spans="1:2" ht="15">
      <c r="A495" s="15"/>
      <c r="B495" s="180"/>
    </row>
    <row r="496" spans="1:2" ht="15">
      <c r="A496" s="15"/>
      <c r="B496" s="180"/>
    </row>
    <row r="497" spans="1:2" ht="15">
      <c r="A497" s="15"/>
      <c r="B497" s="180"/>
    </row>
    <row r="498" spans="1:2" ht="15">
      <c r="A498" s="15"/>
      <c r="B498" s="180"/>
    </row>
    <row r="499" spans="1:2" ht="15">
      <c r="A499" s="15"/>
      <c r="B499" s="180"/>
    </row>
    <row r="500" spans="1:2" ht="15">
      <c r="A500" s="15"/>
      <c r="B500" s="180"/>
    </row>
    <row r="501" spans="1:2" ht="15">
      <c r="A501" s="15"/>
      <c r="B501" s="180"/>
    </row>
    <row r="502" spans="1:2" ht="15">
      <c r="A502" s="15"/>
      <c r="B502" s="180"/>
    </row>
    <row r="503" spans="1:2" ht="15">
      <c r="A503" s="15"/>
      <c r="B503" s="180"/>
    </row>
    <row r="504" spans="1:2" ht="15">
      <c r="A504" s="15"/>
      <c r="B504" s="180"/>
    </row>
    <row r="505" spans="1:2" ht="15">
      <c r="A505" s="15"/>
      <c r="B505" s="180"/>
    </row>
    <row r="506" spans="1:2" ht="15">
      <c r="A506" s="15"/>
      <c r="B506" s="180"/>
    </row>
    <row r="507" spans="1:2" ht="15">
      <c r="A507" s="15"/>
      <c r="B507" s="180"/>
    </row>
    <row r="508" spans="1:2" ht="15">
      <c r="A508" s="15"/>
      <c r="B508" s="180"/>
    </row>
    <row r="509" spans="1:2" ht="15">
      <c r="A509" s="15"/>
      <c r="B509" s="180"/>
    </row>
    <row r="510" spans="1:2" ht="15">
      <c r="A510" s="15"/>
      <c r="B510" s="180"/>
    </row>
    <row r="511" spans="1:2" ht="15">
      <c r="A511" s="15"/>
      <c r="B511" s="180"/>
    </row>
    <row r="512" spans="1:2" ht="15">
      <c r="A512" s="15"/>
      <c r="B512" s="180"/>
    </row>
    <row r="513" spans="1:2" ht="15">
      <c r="A513" s="15"/>
      <c r="B513" s="180"/>
    </row>
    <row r="514" spans="1:2" ht="15">
      <c r="A514" s="15"/>
      <c r="B514" s="180"/>
    </row>
    <row r="515" spans="1:2" ht="15">
      <c r="A515" s="15"/>
      <c r="B515" s="180"/>
    </row>
    <row r="516" spans="1:2" ht="15">
      <c r="A516" s="15"/>
      <c r="B516" s="180"/>
    </row>
    <row r="517" spans="1:2" ht="15">
      <c r="A517" s="15"/>
      <c r="B517" s="180"/>
    </row>
    <row r="518" spans="1:2" ht="15">
      <c r="A518" s="15"/>
      <c r="B518" s="180"/>
    </row>
    <row r="519" spans="1:2" ht="15">
      <c r="A519" s="15"/>
      <c r="B519" s="180"/>
    </row>
    <row r="520" spans="1:2" ht="15">
      <c r="A520" s="15"/>
      <c r="B520" s="180"/>
    </row>
    <row r="521" spans="1:2" ht="15">
      <c r="A521" s="15"/>
      <c r="B521" s="180"/>
    </row>
    <row r="522" spans="1:2" ht="15">
      <c r="A522" s="15"/>
      <c r="B522" s="180"/>
    </row>
    <row r="523" spans="1:2" ht="15">
      <c r="A523" s="15"/>
      <c r="B523" s="180"/>
    </row>
    <row r="524" spans="1:2" ht="15">
      <c r="A524" s="15"/>
      <c r="B524" s="180"/>
    </row>
    <row r="525" spans="1:2" ht="15">
      <c r="A525" s="15"/>
      <c r="B525" s="180"/>
    </row>
    <row r="526" spans="1:2" ht="15">
      <c r="A526" s="15"/>
      <c r="B526" s="180"/>
    </row>
    <row r="527" spans="1:2" ht="15">
      <c r="A527" s="15"/>
      <c r="B527" s="180"/>
    </row>
    <row r="528" spans="1:2" ht="15">
      <c r="A528" s="15"/>
      <c r="B528" s="180"/>
    </row>
    <row r="529" spans="1:2" ht="15">
      <c r="A529" s="15"/>
      <c r="B529" s="180"/>
    </row>
    <row r="530" spans="1:2" ht="15">
      <c r="A530" s="15"/>
      <c r="B530" s="180"/>
    </row>
    <row r="531" spans="1:2" ht="15">
      <c r="A531" s="15"/>
      <c r="B531" s="180"/>
    </row>
    <row r="532" spans="1:2" ht="15">
      <c r="A532" s="15"/>
      <c r="B532" s="180"/>
    </row>
    <row r="533" spans="1:2" ht="15">
      <c r="A533" s="15"/>
      <c r="B533" s="180"/>
    </row>
    <row r="534" spans="1:2" ht="15">
      <c r="A534" s="15"/>
      <c r="B534" s="180"/>
    </row>
    <row r="535" spans="1:2" ht="15">
      <c r="A535" s="15"/>
      <c r="B535" s="180"/>
    </row>
    <row r="536" spans="1:2" ht="15">
      <c r="A536" s="15"/>
      <c r="B536" s="180"/>
    </row>
    <row r="537" spans="1:2" ht="15">
      <c r="A537" s="15"/>
      <c r="B537" s="180"/>
    </row>
    <row r="538" spans="1:2" ht="15">
      <c r="A538" s="15"/>
      <c r="B538" s="180"/>
    </row>
    <row r="539" spans="1:2" ht="15">
      <c r="A539" s="15"/>
      <c r="B539" s="180"/>
    </row>
    <row r="540" spans="1:2" ht="15">
      <c r="A540" s="15"/>
      <c r="B540" s="180"/>
    </row>
    <row r="541" spans="1:2" ht="15">
      <c r="A541" s="15"/>
      <c r="B541" s="180"/>
    </row>
    <row r="542" spans="1:2" ht="15">
      <c r="A542" s="15"/>
      <c r="B542" s="180"/>
    </row>
    <row r="543" spans="1:2" ht="15">
      <c r="A543" s="15"/>
      <c r="B543" s="180"/>
    </row>
    <row r="544" spans="1:2" ht="15">
      <c r="A544" s="15"/>
      <c r="B544" s="180"/>
    </row>
    <row r="545" spans="1:2" ht="15">
      <c r="A545" s="15"/>
      <c r="B545" s="180"/>
    </row>
    <row r="546" spans="1:2" ht="15">
      <c r="A546" s="15"/>
      <c r="B546" s="180"/>
    </row>
    <row r="547" spans="1:2" ht="15">
      <c r="A547" s="15"/>
      <c r="B547" s="180"/>
    </row>
    <row r="548" spans="1:2" ht="15">
      <c r="A548" s="15"/>
      <c r="B548" s="180"/>
    </row>
    <row r="549" spans="1:2" ht="15">
      <c r="A549" s="15"/>
      <c r="B549" s="180"/>
    </row>
    <row r="550" spans="1:2" ht="15">
      <c r="A550" s="15"/>
      <c r="B550" s="180"/>
    </row>
    <row r="551" spans="1:2" ht="15">
      <c r="A551" s="15"/>
      <c r="B551" s="180"/>
    </row>
    <row r="552" spans="1:2" ht="15">
      <c r="A552" s="15"/>
      <c r="B552" s="180"/>
    </row>
    <row r="553" spans="1:2" ht="15">
      <c r="A553" s="15"/>
      <c r="B553" s="180"/>
    </row>
    <row r="554" spans="1:2" ht="15">
      <c r="A554" s="15"/>
      <c r="B554" s="180"/>
    </row>
    <row r="555" spans="1:2" ht="15">
      <c r="A555" s="15"/>
      <c r="B555" s="180"/>
    </row>
    <row r="556" spans="1:2" ht="15">
      <c r="A556" s="15"/>
      <c r="B556" s="180"/>
    </row>
    <row r="557" spans="1:2" ht="15">
      <c r="A557" s="15"/>
      <c r="B557" s="180"/>
    </row>
    <row r="558" spans="1:2" ht="15">
      <c r="A558" s="15"/>
      <c r="B558" s="180"/>
    </row>
    <row r="559" spans="1:2" ht="15">
      <c r="A559" s="15"/>
      <c r="B559" s="180"/>
    </row>
    <row r="560" spans="1:2" ht="15">
      <c r="A560" s="15"/>
      <c r="B560" s="180"/>
    </row>
    <row r="561" spans="1:2" ht="15">
      <c r="A561" s="15"/>
      <c r="B561" s="180"/>
    </row>
    <row r="562" spans="1:2" ht="15">
      <c r="A562" s="15"/>
      <c r="B562" s="180"/>
    </row>
    <row r="563" spans="1:2" ht="15">
      <c r="A563" s="15"/>
      <c r="B563" s="180"/>
    </row>
    <row r="564" spans="1:2" ht="15">
      <c r="A564" s="15"/>
      <c r="B564" s="180"/>
    </row>
    <row r="565" spans="1:2" ht="15">
      <c r="A565" s="15"/>
      <c r="B565" s="180"/>
    </row>
    <row r="566" spans="1:2" ht="15">
      <c r="A566" s="15"/>
      <c r="B566" s="180"/>
    </row>
    <row r="567" spans="1:2" ht="15">
      <c r="A567" s="15"/>
      <c r="B567" s="180"/>
    </row>
    <row r="568" spans="1:2" ht="15">
      <c r="A568" s="15"/>
      <c r="B568" s="180"/>
    </row>
    <row r="569" spans="1:2" ht="15">
      <c r="A569" s="15"/>
      <c r="B569" s="180"/>
    </row>
    <row r="570" spans="1:2" ht="15">
      <c r="A570" s="15"/>
      <c r="B570" s="180"/>
    </row>
    <row r="571" spans="1:2" ht="15">
      <c r="A571" s="15"/>
      <c r="B571" s="180"/>
    </row>
    <row r="572" spans="1:2" ht="15">
      <c r="A572" s="15"/>
      <c r="B572" s="180"/>
    </row>
    <row r="573" spans="1:2" ht="15">
      <c r="A573" s="15"/>
      <c r="B573" s="180"/>
    </row>
    <row r="574" spans="1:2" ht="15">
      <c r="A574" s="15"/>
      <c r="B574" s="180"/>
    </row>
    <row r="575" spans="1:2" ht="15">
      <c r="A575" s="15"/>
      <c r="B575" s="180"/>
    </row>
    <row r="576" spans="1:2" ht="15">
      <c r="A576" s="15"/>
      <c r="B576" s="180"/>
    </row>
    <row r="577" spans="1:2" ht="15">
      <c r="A577" s="15"/>
      <c r="B577" s="180"/>
    </row>
    <row r="578" spans="1:2" ht="15">
      <c r="A578" s="15"/>
      <c r="B578" s="180"/>
    </row>
    <row r="579" spans="1:2" ht="15">
      <c r="A579" s="15"/>
      <c r="B579" s="180"/>
    </row>
    <row r="580" spans="1:2" ht="15">
      <c r="A580" s="15"/>
      <c r="B580" s="180"/>
    </row>
    <row r="581" spans="1:2" ht="15">
      <c r="A581" s="15"/>
      <c r="B581" s="180"/>
    </row>
    <row r="582" spans="1:2" ht="15">
      <c r="A582" s="15"/>
      <c r="B582" s="180"/>
    </row>
    <row r="583" spans="1:2" ht="15">
      <c r="A583" s="15"/>
      <c r="B583" s="180"/>
    </row>
    <row r="584" spans="1:2" ht="15">
      <c r="A584" s="15"/>
      <c r="B584" s="180"/>
    </row>
    <row r="585" spans="1:2" ht="15">
      <c r="A585" s="15"/>
      <c r="B585" s="180"/>
    </row>
    <row r="586" spans="1:2" ht="15">
      <c r="A586" s="15"/>
      <c r="B586" s="180"/>
    </row>
    <row r="587" spans="1:2" ht="15">
      <c r="A587" s="15"/>
      <c r="B587" s="180"/>
    </row>
    <row r="588" spans="1:2" ht="15">
      <c r="A588" s="15"/>
      <c r="B588" s="180"/>
    </row>
    <row r="589" spans="1:2" ht="15">
      <c r="A589" s="15"/>
      <c r="B589" s="180"/>
    </row>
    <row r="590" spans="1:2" ht="15">
      <c r="A590" s="15"/>
      <c r="B590" s="180"/>
    </row>
    <row r="591" spans="1:2" ht="15">
      <c r="A591" s="15"/>
      <c r="B591" s="180"/>
    </row>
    <row r="592" spans="1:2" ht="15">
      <c r="A592" s="15"/>
      <c r="B592" s="180"/>
    </row>
    <row r="593" spans="1:2" ht="15">
      <c r="A593" s="15"/>
      <c r="B593" s="180"/>
    </row>
    <row r="594" spans="1:2" ht="15">
      <c r="A594" s="15"/>
      <c r="B594" s="180"/>
    </row>
    <row r="595" spans="1:2" ht="15">
      <c r="A595" s="15"/>
      <c r="B595" s="180"/>
    </row>
    <row r="596" spans="1:2" ht="15">
      <c r="A596" s="15"/>
      <c r="B596" s="180"/>
    </row>
    <row r="597" spans="1:2" ht="15">
      <c r="A597" s="15"/>
      <c r="B597" s="180"/>
    </row>
    <row r="598" spans="1:2" ht="15">
      <c r="A598" s="15"/>
      <c r="B598" s="180"/>
    </row>
    <row r="599" spans="1:2" ht="15">
      <c r="A599" s="15"/>
      <c r="B599" s="180"/>
    </row>
    <row r="600" spans="1:2" ht="15">
      <c r="A600" s="15"/>
      <c r="B600" s="180"/>
    </row>
    <row r="601" spans="1:2" ht="15">
      <c r="A601" s="15"/>
      <c r="B601" s="180"/>
    </row>
    <row r="602" spans="1:2" ht="15">
      <c r="A602" s="15"/>
      <c r="B602" s="180"/>
    </row>
    <row r="603" spans="1:2" ht="15">
      <c r="A603" s="15"/>
      <c r="B603" s="180"/>
    </row>
    <row r="604" spans="1:2" ht="15">
      <c r="A604" s="15"/>
      <c r="B604" s="180"/>
    </row>
    <row r="605" spans="1:2" ht="15">
      <c r="A605" s="15"/>
      <c r="B605" s="180"/>
    </row>
    <row r="606" spans="1:2" ht="15">
      <c r="A606" s="15"/>
      <c r="B606" s="180"/>
    </row>
    <row r="607" spans="1:2" ht="15">
      <c r="A607" s="15"/>
      <c r="B607" s="180"/>
    </row>
    <row r="608" spans="1:2" ht="15">
      <c r="A608" s="15"/>
      <c r="B608" s="180"/>
    </row>
    <row r="609" spans="1:2" ht="15">
      <c r="A609" s="15"/>
      <c r="B609" s="180"/>
    </row>
    <row r="610" spans="1:2" ht="15">
      <c r="A610" s="15"/>
      <c r="B610" s="180"/>
    </row>
    <row r="611" spans="1:2" ht="15">
      <c r="A611" s="15"/>
      <c r="B611" s="180"/>
    </row>
    <row r="612" spans="1:2" ht="15">
      <c r="A612" s="15"/>
      <c r="B612" s="180"/>
    </row>
    <row r="613" spans="1:2" ht="15">
      <c r="A613" s="15"/>
      <c r="B613" s="180"/>
    </row>
    <row r="614" spans="1:2" ht="15">
      <c r="A614" s="15"/>
      <c r="B614" s="180"/>
    </row>
    <row r="615" spans="1:2" ht="15">
      <c r="A615" s="15"/>
      <c r="B615" s="180"/>
    </row>
    <row r="616" spans="1:2" ht="15">
      <c r="A616" s="15"/>
      <c r="B616" s="180"/>
    </row>
    <row r="617" spans="1:2" ht="15">
      <c r="A617" s="15"/>
      <c r="B617" s="180"/>
    </row>
    <row r="618" spans="1:2" ht="15">
      <c r="A618" s="15"/>
      <c r="B618" s="180"/>
    </row>
    <row r="619" spans="1:2" ht="15">
      <c r="A619" s="15"/>
      <c r="B619" s="180"/>
    </row>
    <row r="620" spans="1:2" ht="15">
      <c r="A620" s="15"/>
      <c r="B620" s="180"/>
    </row>
    <row r="621" spans="1:2" ht="15">
      <c r="A621" s="15"/>
      <c r="B621" s="180"/>
    </row>
    <row r="622" spans="1:2" ht="15">
      <c r="A622" s="15"/>
      <c r="B622" s="180"/>
    </row>
    <row r="623" spans="1:2" ht="15">
      <c r="A623" s="15"/>
      <c r="B623" s="180"/>
    </row>
    <row r="624" spans="1:2" ht="15">
      <c r="A624" s="15"/>
      <c r="B624" s="180"/>
    </row>
    <row r="625" spans="1:2" ht="15">
      <c r="A625" s="15"/>
      <c r="B625" s="180"/>
    </row>
    <row r="626" spans="1:2" ht="15">
      <c r="A626" s="15"/>
      <c r="B626" s="180"/>
    </row>
    <row r="627" spans="1:2" ht="15">
      <c r="A627" s="15"/>
      <c r="B627" s="180"/>
    </row>
    <row r="628" spans="1:2" ht="15">
      <c r="A628" s="15"/>
      <c r="B628" s="180"/>
    </row>
    <row r="629" spans="1:2" ht="15">
      <c r="A629" s="15"/>
      <c r="B629" s="180"/>
    </row>
    <row r="630" spans="1:2" ht="15">
      <c r="A630" s="15"/>
      <c r="B630" s="180"/>
    </row>
    <row r="631" spans="1:2" ht="15">
      <c r="A631" s="15"/>
      <c r="B631" s="180"/>
    </row>
    <row r="632" spans="1:2" ht="15">
      <c r="A632" s="15"/>
      <c r="B632" s="180"/>
    </row>
    <row r="633" spans="1:2" ht="15">
      <c r="A633" s="15"/>
      <c r="B633" s="180"/>
    </row>
    <row r="634" spans="1:2" ht="15">
      <c r="A634" s="15"/>
      <c r="B634" s="180"/>
    </row>
    <row r="635" spans="1:2" ht="15">
      <c r="A635" s="15"/>
      <c r="B635" s="180"/>
    </row>
    <row r="636" spans="1:2" ht="15">
      <c r="A636" s="15"/>
      <c r="B636" s="180"/>
    </row>
    <row r="637" spans="1:2" ht="15">
      <c r="A637" s="15"/>
      <c r="B637" s="180"/>
    </row>
    <row r="638" spans="1:2" ht="15">
      <c r="A638" s="15"/>
      <c r="B638" s="180"/>
    </row>
    <row r="639" spans="1:2" ht="15">
      <c r="A639" s="15"/>
      <c r="B639" s="180"/>
    </row>
    <row r="640" spans="1:2" ht="15">
      <c r="A640" s="15"/>
      <c r="B640" s="180"/>
    </row>
    <row r="641" spans="1:2" ht="15">
      <c r="A641" s="15"/>
      <c r="B641" s="180"/>
    </row>
    <row r="642" spans="1:2" ht="15">
      <c r="A642" s="15"/>
      <c r="B642" s="180"/>
    </row>
    <row r="643" spans="1:2" ht="15">
      <c r="A643" s="15"/>
      <c r="B643" s="180"/>
    </row>
    <row r="644" spans="1:2" ht="15">
      <c r="A644" s="15"/>
      <c r="B644" s="180"/>
    </row>
    <row r="645" spans="1:2" ht="15">
      <c r="A645" s="15"/>
      <c r="B645" s="180"/>
    </row>
    <row r="646" spans="1:2" ht="15">
      <c r="A646" s="15"/>
      <c r="B646" s="180"/>
    </row>
    <row r="647" spans="1:2" ht="15">
      <c r="A647" s="15"/>
      <c r="B647" s="180"/>
    </row>
    <row r="648" spans="1:2" ht="15">
      <c r="A648" s="15"/>
      <c r="B648" s="180"/>
    </row>
    <row r="649" spans="1:2" ht="15">
      <c r="A649" s="15"/>
      <c r="B649" s="180"/>
    </row>
    <row r="650" spans="1:2" ht="15">
      <c r="A650" s="15"/>
      <c r="B650" s="180"/>
    </row>
    <row r="651" spans="1:2" ht="15">
      <c r="A651" s="15"/>
      <c r="B651" s="180"/>
    </row>
    <row r="652" spans="1:2" ht="15">
      <c r="A652" s="15"/>
      <c r="B652" s="180"/>
    </row>
    <row r="653" spans="1:2" ht="15">
      <c r="A653" s="15"/>
      <c r="B653" s="180"/>
    </row>
    <row r="654" spans="1:2" ht="15">
      <c r="A654" s="15"/>
      <c r="B654" s="180"/>
    </row>
    <row r="655" spans="1:2" ht="15">
      <c r="A655" s="15"/>
      <c r="B655" s="180"/>
    </row>
    <row r="656" spans="1:2" ht="15">
      <c r="A656" s="15"/>
      <c r="B656" s="180"/>
    </row>
    <row r="657" spans="1:2" ht="15">
      <c r="A657" s="15"/>
      <c r="B657" s="180"/>
    </row>
    <row r="658" spans="1:2" ht="15">
      <c r="A658" s="15"/>
      <c r="B658" s="180"/>
    </row>
    <row r="659" spans="1:2" ht="15">
      <c r="A659" s="15"/>
      <c r="B659" s="180"/>
    </row>
    <row r="660" spans="1:2" ht="15">
      <c r="A660" s="15"/>
      <c r="B660" s="180"/>
    </row>
    <row r="661" spans="1:2" ht="15">
      <c r="A661" s="15"/>
      <c r="B661" s="180"/>
    </row>
    <row r="662" spans="1:2" ht="15">
      <c r="A662" s="15"/>
      <c r="B662" s="180"/>
    </row>
    <row r="663" spans="1:2" ht="15">
      <c r="A663" s="15"/>
      <c r="B663" s="180"/>
    </row>
    <row r="664" spans="1:2" ht="15">
      <c r="A664" s="15"/>
      <c r="B664" s="180"/>
    </row>
    <row r="665" spans="1:2" ht="15">
      <c r="A665" s="15"/>
      <c r="B665" s="180"/>
    </row>
    <row r="666" spans="1:2" ht="15">
      <c r="A666" s="15"/>
      <c r="B666" s="180"/>
    </row>
  </sheetData>
  <mergeCells count="1">
    <mergeCell ref="A2:A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C19E3-D905-4928-9620-6B8E54B767F9}">
  <dimension ref="A1:DL18"/>
  <sheetViews>
    <sheetView workbookViewId="0" topLeftCell="A1">
      <pane ySplit="1" topLeftCell="A2" activePane="bottomLeft" state="frozen"/>
      <selection pane="bottomLeft" activeCell="B1" sqref="B1:B1048576"/>
    </sheetView>
  </sheetViews>
  <sheetFormatPr defaultColWidth="9.140625" defaultRowHeight="15"/>
  <cols>
    <col min="1" max="1" width="21.00390625" style="12" customWidth="1"/>
    <col min="2" max="2" width="80.57421875" style="12" customWidth="1"/>
    <col min="3" max="4" width="9.140625" style="19" customWidth="1"/>
    <col min="5" max="16384" width="9.140625" style="12" customWidth="1"/>
  </cols>
  <sheetData>
    <row r="1" spans="1:116" ht="42" customHeight="1">
      <c r="A1" s="22" t="s">
        <v>13</v>
      </c>
      <c r="B1" s="169" t="s">
        <v>16</v>
      </c>
      <c r="C1" s="21"/>
      <c r="D1" s="21"/>
      <c r="E1" s="21"/>
      <c r="F1" s="21"/>
      <c r="G1" s="21"/>
      <c r="H1" s="21"/>
      <c r="I1" s="21"/>
      <c r="J1" s="21"/>
      <c r="K1" s="21"/>
      <c r="L1" s="2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row>
    <row r="2" spans="1:11" s="19" customFormat="1" ht="61.5" customHeight="1">
      <c r="A2" s="30"/>
      <c r="B2" s="176" t="s">
        <v>278</v>
      </c>
      <c r="C2" s="20"/>
      <c r="D2" s="20"/>
      <c r="E2" s="20"/>
      <c r="F2" s="20"/>
      <c r="G2" s="20"/>
      <c r="H2" s="20"/>
      <c r="I2" s="20"/>
      <c r="J2" s="20"/>
      <c r="K2" s="20"/>
    </row>
    <row r="3" spans="1:2" s="19" customFormat="1" ht="95.25" customHeight="1">
      <c r="A3" s="33">
        <v>1000</v>
      </c>
      <c r="B3" s="173" t="s">
        <v>258</v>
      </c>
    </row>
    <row r="4" spans="1:2" s="19" customFormat="1" ht="95.25" customHeight="1">
      <c r="A4" s="33" t="s">
        <v>244</v>
      </c>
      <c r="B4" s="173" t="s">
        <v>255</v>
      </c>
    </row>
    <row r="5" spans="1:2" s="19" customFormat="1" ht="18" customHeight="1">
      <c r="A5" s="16"/>
      <c r="B5" s="171" t="s">
        <v>217</v>
      </c>
    </row>
    <row r="6" spans="1:2" s="19" customFormat="1" ht="36.75" customHeight="1">
      <c r="A6" s="16"/>
      <c r="B6" s="171" t="s">
        <v>218</v>
      </c>
    </row>
    <row r="7" spans="1:2" s="19" customFormat="1" ht="23.25" customHeight="1">
      <c r="A7" s="16"/>
      <c r="B7" s="172" t="s">
        <v>188</v>
      </c>
    </row>
    <row r="8" spans="1:2" s="19" customFormat="1" ht="29.25" customHeight="1">
      <c r="A8" s="14"/>
      <c r="B8" s="174" t="s">
        <v>215</v>
      </c>
    </row>
    <row r="9" spans="1:2" s="19" customFormat="1" ht="34.5" customHeight="1">
      <c r="A9" s="33" t="s">
        <v>245</v>
      </c>
      <c r="B9" s="173" t="s">
        <v>246</v>
      </c>
    </row>
    <row r="10" spans="1:2" s="19" customFormat="1" ht="66.75" customHeight="1">
      <c r="A10" s="33" t="s">
        <v>247</v>
      </c>
      <c r="B10" s="173" t="s">
        <v>248</v>
      </c>
    </row>
    <row r="11" spans="1:2" s="19" customFormat="1" ht="21.75" customHeight="1">
      <c r="A11" s="14"/>
      <c r="B11" s="174" t="s">
        <v>216</v>
      </c>
    </row>
    <row r="12" spans="1:2" s="19" customFormat="1" ht="34.5" customHeight="1">
      <c r="A12" s="33">
        <v>485</v>
      </c>
      <c r="B12" s="173" t="s">
        <v>249</v>
      </c>
    </row>
    <row r="13" spans="1:2" s="19" customFormat="1" ht="23.15" customHeight="1">
      <c r="A13" s="14"/>
      <c r="B13" s="174" t="s">
        <v>187</v>
      </c>
    </row>
    <row r="14" spans="1:2" s="19" customFormat="1" ht="32.5" customHeight="1">
      <c r="A14" s="33" t="s">
        <v>201</v>
      </c>
      <c r="B14" s="173" t="s">
        <v>202</v>
      </c>
    </row>
    <row r="15" spans="1:2" s="19" customFormat="1" ht="32.5" customHeight="1">
      <c r="A15" s="33" t="s">
        <v>259</v>
      </c>
      <c r="B15" s="173" t="s">
        <v>260</v>
      </c>
    </row>
    <row r="16" spans="1:2" s="19" customFormat="1" ht="32.5" customHeight="1">
      <c r="A16" s="33" t="s">
        <v>261</v>
      </c>
      <c r="B16" s="173" t="s">
        <v>262</v>
      </c>
    </row>
    <row r="17" spans="1:2" s="19" customFormat="1" ht="14.5">
      <c r="A17" s="33" t="s">
        <v>208</v>
      </c>
      <c r="B17" s="173" t="s">
        <v>209</v>
      </c>
    </row>
    <row r="18" s="19" customFormat="1" ht="13.5">
      <c r="B18" s="175" t="str">
        <f>Contents!A1</f>
        <v>Effective Date: 01/01/2021 Lead Times Subject to Change Without Notice</v>
      </c>
    </row>
    <row r="19" s="19" customFormat="1" ht="15"/>
    <row r="20" s="19" customFormat="1" ht="15"/>
    <row r="21" s="19" customFormat="1" ht="15"/>
    <row r="22" s="19" customFormat="1" ht="15"/>
    <row r="23" s="19" customFormat="1" ht="15"/>
    <row r="24" s="19" customFormat="1" ht="15"/>
    <row r="25" s="19" customFormat="1" ht="15"/>
    <row r="26" s="19" customFormat="1" ht="15"/>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
    <row r="41" s="19" customFormat="1" ht="15"/>
    <row r="42" s="19" customFormat="1" ht="15"/>
    <row r="43" s="19" customFormat="1" ht="15"/>
    <row r="44" s="19" customFormat="1" ht="15"/>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E5CAE-137C-42A8-86FC-EF5272539A06}">
  <dimension ref="A1:B25"/>
  <sheetViews>
    <sheetView workbookViewId="0" topLeftCell="A1">
      <pane ySplit="1" topLeftCell="A2" activePane="bottomLeft" state="frozen"/>
      <selection pane="bottomLeft" activeCell="B1" sqref="B1:B1048576"/>
    </sheetView>
  </sheetViews>
  <sheetFormatPr defaultColWidth="9.140625" defaultRowHeight="15"/>
  <cols>
    <col min="1" max="1" width="21.00390625" style="12" customWidth="1"/>
    <col min="2" max="2" width="80.57421875" style="12" customWidth="1"/>
    <col min="3" max="7" width="9.140625" style="19" customWidth="1"/>
    <col min="8" max="16384" width="9.140625" style="12" customWidth="1"/>
  </cols>
  <sheetData>
    <row r="1" spans="1:2" ht="42" customHeight="1">
      <c r="A1" s="22" t="s">
        <v>13</v>
      </c>
      <c r="B1" s="169" t="s">
        <v>16</v>
      </c>
    </row>
    <row r="2" spans="1:2" ht="95.25" customHeight="1">
      <c r="A2" s="16">
        <v>1300</v>
      </c>
      <c r="B2" s="170" t="s">
        <v>256</v>
      </c>
    </row>
    <row r="3" spans="1:2" ht="18" customHeight="1">
      <c r="A3" s="16"/>
      <c r="B3" s="171" t="s">
        <v>217</v>
      </c>
    </row>
    <row r="4" spans="1:2" ht="36.75" customHeight="1">
      <c r="A4" s="16"/>
      <c r="B4" s="171" t="s">
        <v>218</v>
      </c>
    </row>
    <row r="5" spans="1:2" ht="23.25" customHeight="1">
      <c r="A5" s="16"/>
      <c r="B5" s="172" t="s">
        <v>188</v>
      </c>
    </row>
    <row r="6" spans="1:2" ht="90.75" customHeight="1">
      <c r="A6" s="16" t="s">
        <v>294</v>
      </c>
      <c r="B6" s="170" t="s">
        <v>301</v>
      </c>
    </row>
    <row r="7" spans="1:2" ht="57" customHeight="1">
      <c r="A7" s="33" t="s">
        <v>191</v>
      </c>
      <c r="B7" s="173" t="s">
        <v>257</v>
      </c>
    </row>
    <row r="8" spans="1:2" ht="28.4" customHeight="1">
      <c r="A8" s="14"/>
      <c r="B8" s="174" t="s">
        <v>214</v>
      </c>
    </row>
    <row r="9" spans="1:2" ht="19.5" customHeight="1">
      <c r="A9" s="33" t="s">
        <v>192</v>
      </c>
      <c r="B9" s="173" t="s">
        <v>219</v>
      </c>
    </row>
    <row r="10" spans="1:2" ht="35.25" customHeight="1">
      <c r="A10" s="33" t="s">
        <v>193</v>
      </c>
      <c r="B10" s="173" t="s">
        <v>295</v>
      </c>
    </row>
    <row r="11" spans="1:2" ht="19.75" customHeight="1">
      <c r="A11" s="33" t="s">
        <v>194</v>
      </c>
      <c r="B11" s="173" t="s">
        <v>195</v>
      </c>
    </row>
    <row r="12" spans="1:2" ht="29.25" customHeight="1">
      <c r="A12" s="14"/>
      <c r="B12" s="174" t="s">
        <v>215</v>
      </c>
    </row>
    <row r="13" spans="1:2" ht="34.5" customHeight="1">
      <c r="A13" s="33" t="s">
        <v>196</v>
      </c>
      <c r="B13" s="173" t="s">
        <v>296</v>
      </c>
    </row>
    <row r="14" spans="1:2" ht="66.75" customHeight="1">
      <c r="A14" s="33" t="s">
        <v>197</v>
      </c>
      <c r="B14" s="173" t="s">
        <v>198</v>
      </c>
    </row>
    <row r="15" spans="1:2" ht="19.75" customHeight="1">
      <c r="A15" s="33" t="s">
        <v>199</v>
      </c>
      <c r="B15" s="173" t="s">
        <v>200</v>
      </c>
    </row>
    <row r="16" spans="1:2" ht="23.15" customHeight="1">
      <c r="A16" s="14"/>
      <c r="B16" s="174" t="s">
        <v>187</v>
      </c>
    </row>
    <row r="17" spans="1:2" ht="32.5" customHeight="1">
      <c r="A17" s="33" t="s">
        <v>201</v>
      </c>
      <c r="B17" s="173" t="s">
        <v>202</v>
      </c>
    </row>
    <row r="18" spans="1:2" ht="32.5" customHeight="1">
      <c r="A18" s="33" t="s">
        <v>203</v>
      </c>
      <c r="B18" s="173" t="s">
        <v>297</v>
      </c>
    </row>
    <row r="19" spans="1:2" ht="32.5" customHeight="1">
      <c r="A19" s="33" t="s">
        <v>194</v>
      </c>
      <c r="B19" s="173" t="s">
        <v>195</v>
      </c>
    </row>
    <row r="20" spans="1:2" ht="24.75" customHeight="1">
      <c r="A20" s="33" t="s">
        <v>204</v>
      </c>
      <c r="B20" s="173" t="s">
        <v>298</v>
      </c>
    </row>
    <row r="21" spans="1:2" ht="65.25" customHeight="1">
      <c r="A21" s="33" t="s">
        <v>197</v>
      </c>
      <c r="B21" s="173" t="s">
        <v>198</v>
      </c>
    </row>
    <row r="22" spans="1:2" ht="32.5" customHeight="1">
      <c r="A22" s="33" t="s">
        <v>205</v>
      </c>
      <c r="B22" s="173" t="s">
        <v>299</v>
      </c>
    </row>
    <row r="23" spans="1:2" ht="32.5" customHeight="1">
      <c r="A23" s="33" t="s">
        <v>206</v>
      </c>
      <c r="B23" s="173" t="s">
        <v>207</v>
      </c>
    </row>
    <row r="24" spans="1:2" ht="14.5">
      <c r="A24" s="33" t="s">
        <v>208</v>
      </c>
      <c r="B24" s="173" t="s">
        <v>209</v>
      </c>
    </row>
    <row r="25" s="19" customFormat="1" ht="13.5">
      <c r="B25" s="175" t="str">
        <f>Contents!A1</f>
        <v>Effective Date: 01/01/2021 Lead Times Subject to Change Without Notice</v>
      </c>
    </row>
    <row r="26" s="19" customFormat="1" ht="15"/>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
    <row r="41" s="19" customFormat="1" ht="15"/>
    <row r="42" s="19" customFormat="1" ht="15"/>
    <row r="43" s="19" customFormat="1" ht="15"/>
    <row r="44" s="19" customFormat="1" ht="15"/>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3C511-A467-4502-92A3-5E9171F6EDE5}">
  <sheetPr>
    <pageSetUpPr fitToPage="1"/>
  </sheetPr>
  <dimension ref="A1:I150"/>
  <sheetViews>
    <sheetView workbookViewId="0" topLeftCell="A1">
      <pane ySplit="1" topLeftCell="A2" activePane="bottomLeft" state="frozen"/>
      <selection pane="bottomLeft" activeCell="A1" sqref="A1:E78"/>
    </sheetView>
  </sheetViews>
  <sheetFormatPr defaultColWidth="9.140625" defaultRowHeight="15"/>
  <cols>
    <col min="1" max="1" width="10.57421875" style="37" customWidth="1"/>
    <col min="2" max="2" width="12.00390625" style="38" customWidth="1"/>
    <col min="3" max="4" width="9.140625" style="38" customWidth="1"/>
    <col min="5" max="5" width="108.7109375" style="39" customWidth="1"/>
    <col min="6" max="9" width="9.140625" style="29" customWidth="1"/>
    <col min="10" max="16384" width="9.140625" style="21" customWidth="1"/>
  </cols>
  <sheetData>
    <row r="1" spans="1:9" s="28" customFormat="1" ht="18.5">
      <c r="A1" s="40"/>
      <c r="B1" s="41" t="s">
        <v>13</v>
      </c>
      <c r="C1" s="41" t="s">
        <v>14</v>
      </c>
      <c r="D1" s="41" t="s">
        <v>15</v>
      </c>
      <c r="E1" s="42" t="s">
        <v>16</v>
      </c>
      <c r="F1" s="27"/>
      <c r="G1" s="27"/>
      <c r="H1" s="27"/>
      <c r="I1" s="27"/>
    </row>
    <row r="2" spans="1:5" ht="70.5" customHeight="1">
      <c r="A2" s="247" t="s">
        <v>0</v>
      </c>
      <c r="B2" s="239">
        <v>2000</v>
      </c>
      <c r="C2" s="235">
        <v>1</v>
      </c>
      <c r="D2" s="235">
        <v>2000</v>
      </c>
      <c r="E2" s="43" t="s">
        <v>318</v>
      </c>
    </row>
    <row r="3" spans="1:5" ht="18" customHeight="1">
      <c r="A3" s="247"/>
      <c r="B3" s="241"/>
      <c r="C3" s="236"/>
      <c r="D3" s="236"/>
      <c r="E3" s="44" t="s">
        <v>32</v>
      </c>
    </row>
    <row r="4" spans="1:5" ht="33" customHeight="1">
      <c r="A4" s="247"/>
      <c r="B4" s="241"/>
      <c r="C4" s="236"/>
      <c r="D4" s="236"/>
      <c r="E4" s="45" t="s">
        <v>103</v>
      </c>
    </row>
    <row r="5" spans="1:5" ht="18" customHeight="1">
      <c r="A5" s="247"/>
      <c r="B5" s="243"/>
      <c r="C5" s="237"/>
      <c r="D5" s="237"/>
      <c r="E5" s="46" t="s">
        <v>31</v>
      </c>
    </row>
    <row r="6" spans="1:5" ht="20.15" customHeight="1">
      <c r="A6" s="247" t="s">
        <v>1</v>
      </c>
      <c r="B6" s="47"/>
      <c r="C6" s="47"/>
      <c r="D6" s="47"/>
      <c r="E6" s="48" t="s">
        <v>17</v>
      </c>
    </row>
    <row r="7" spans="1:5" ht="20.15" customHeight="1">
      <c r="A7" s="247"/>
      <c r="B7" s="238" t="str">
        <f>IF(C7=1,D7,IF(C8=1,D8,IF(C9=1,D9,IF(C10=1,D10,IF(C11=1,D11,IF(C12=1,D12,IF(C13=1,D13,IF(C14=1,D14,IF(C15=1,D15,IF(C16=1,D16,IF(C17=1,D17,"Select One")))))))))))</f>
        <v>Select One</v>
      </c>
      <c r="C7" s="239"/>
      <c r="D7" s="49" t="s">
        <v>33</v>
      </c>
      <c r="E7" s="50" t="s">
        <v>38</v>
      </c>
    </row>
    <row r="8" spans="1:5" ht="20.15" customHeight="1">
      <c r="A8" s="247"/>
      <c r="B8" s="240"/>
      <c r="C8" s="241"/>
      <c r="D8" s="49" t="s">
        <v>34</v>
      </c>
      <c r="E8" s="50" t="s">
        <v>39</v>
      </c>
    </row>
    <row r="9" spans="1:5" ht="20.15" customHeight="1">
      <c r="A9" s="247"/>
      <c r="B9" s="240"/>
      <c r="C9" s="241"/>
      <c r="D9" s="49" t="s">
        <v>27</v>
      </c>
      <c r="E9" s="50" t="s">
        <v>319</v>
      </c>
    </row>
    <row r="10" spans="1:5" ht="20.15" customHeight="1">
      <c r="A10" s="247"/>
      <c r="B10" s="240"/>
      <c r="C10" s="241"/>
      <c r="D10" s="49" t="s">
        <v>23</v>
      </c>
      <c r="E10" s="50" t="s">
        <v>320</v>
      </c>
    </row>
    <row r="11" spans="1:5" ht="20.15" customHeight="1">
      <c r="A11" s="247"/>
      <c r="B11" s="240"/>
      <c r="C11" s="241"/>
      <c r="D11" s="49" t="s">
        <v>29</v>
      </c>
      <c r="E11" s="50" t="s">
        <v>321</v>
      </c>
    </row>
    <row r="12" spans="1:5" ht="20.15" customHeight="1">
      <c r="A12" s="247"/>
      <c r="B12" s="240"/>
      <c r="C12" s="241"/>
      <c r="D12" s="49" t="s">
        <v>35</v>
      </c>
      <c r="E12" s="50" t="s">
        <v>322</v>
      </c>
    </row>
    <row r="13" spans="1:5" ht="20.15" customHeight="1">
      <c r="A13" s="247"/>
      <c r="B13" s="240"/>
      <c r="C13" s="241"/>
      <c r="D13" s="49" t="s">
        <v>36</v>
      </c>
      <c r="E13" s="50" t="s">
        <v>323</v>
      </c>
    </row>
    <row r="14" spans="1:5" ht="20.15" customHeight="1" hidden="1">
      <c r="A14" s="247"/>
      <c r="B14" s="240"/>
      <c r="C14" s="241"/>
      <c r="D14" s="51"/>
      <c r="E14" s="52"/>
    </row>
    <row r="15" spans="1:5" ht="20.15" customHeight="1" hidden="1">
      <c r="A15" s="247"/>
      <c r="B15" s="240"/>
      <c r="C15" s="241"/>
      <c r="D15" s="51"/>
      <c r="E15" s="52"/>
    </row>
    <row r="16" spans="1:5" ht="20.15" customHeight="1" hidden="1">
      <c r="A16" s="247"/>
      <c r="B16" s="240"/>
      <c r="C16" s="241"/>
      <c r="D16" s="51"/>
      <c r="E16" s="52"/>
    </row>
    <row r="17" spans="1:5" ht="20.15" customHeight="1" hidden="1">
      <c r="A17" s="247"/>
      <c r="B17" s="242"/>
      <c r="C17" s="243"/>
      <c r="D17" s="51"/>
      <c r="E17" s="52"/>
    </row>
    <row r="18" spans="1:5" ht="20.15" customHeight="1">
      <c r="A18" s="247" t="s">
        <v>2</v>
      </c>
      <c r="B18" s="47"/>
      <c r="C18" s="47"/>
      <c r="D18" s="47"/>
      <c r="E18" s="48" t="s">
        <v>19</v>
      </c>
    </row>
    <row r="19" spans="1:5" ht="20.15" customHeight="1">
      <c r="A19" s="247"/>
      <c r="B19" s="238" t="s">
        <v>317</v>
      </c>
      <c r="C19" s="239"/>
      <c r="D19" s="53" t="s">
        <v>24</v>
      </c>
      <c r="E19" s="50" t="s">
        <v>37</v>
      </c>
    </row>
    <row r="20" spans="1:5" ht="20.15" customHeight="1">
      <c r="A20" s="247"/>
      <c r="B20" s="242"/>
      <c r="C20" s="243"/>
      <c r="D20" s="53" t="s">
        <v>23</v>
      </c>
      <c r="E20" s="50" t="s">
        <v>311</v>
      </c>
    </row>
    <row r="21" spans="1:5" ht="20.15" customHeight="1" hidden="1">
      <c r="A21" s="247"/>
      <c r="B21" s="54"/>
      <c r="C21" s="51"/>
      <c r="D21" s="51"/>
      <c r="E21" s="52"/>
    </row>
    <row r="22" spans="1:5" ht="20.15" customHeight="1" hidden="1">
      <c r="A22" s="247"/>
      <c r="B22" s="54"/>
      <c r="C22" s="51"/>
      <c r="D22" s="51"/>
      <c r="E22" s="52"/>
    </row>
    <row r="23" spans="1:5" ht="20.15" customHeight="1">
      <c r="A23" s="247" t="s">
        <v>3</v>
      </c>
      <c r="B23" s="47"/>
      <c r="C23" s="47"/>
      <c r="D23" s="47"/>
      <c r="E23" s="48" t="s">
        <v>20</v>
      </c>
    </row>
    <row r="24" spans="1:5" ht="20.15" customHeight="1">
      <c r="A24" s="247"/>
      <c r="B24" s="240" t="str">
        <f>IF(C27=1,D27,IF(C28=1,D28,IF(C29=1,D29,IF(C30=1,D30,IF(C31=1,D31,IF(C32=1,D32,IF(C34=1,D34,"Select One")))))))</f>
        <v>Select One</v>
      </c>
      <c r="C24" s="240"/>
      <c r="D24" s="53" t="s">
        <v>25</v>
      </c>
      <c r="E24" s="50" t="s">
        <v>40</v>
      </c>
    </row>
    <row r="25" spans="1:5" ht="20.15" customHeight="1">
      <c r="A25" s="247"/>
      <c r="B25" s="240"/>
      <c r="C25" s="240"/>
      <c r="D25" s="53" t="s">
        <v>41</v>
      </c>
      <c r="E25" s="50" t="s">
        <v>324</v>
      </c>
    </row>
    <row r="26" spans="1:5" ht="20.15" customHeight="1">
      <c r="A26" s="247"/>
      <c r="B26" s="240"/>
      <c r="C26" s="240"/>
      <c r="D26" s="53" t="s">
        <v>42</v>
      </c>
      <c r="E26" s="50" t="s">
        <v>325</v>
      </c>
    </row>
    <row r="27" spans="1:5" ht="20.15" customHeight="1">
      <c r="A27" s="247"/>
      <c r="B27" s="240"/>
      <c r="C27" s="240"/>
      <c r="D27" s="53" t="s">
        <v>43</v>
      </c>
      <c r="E27" s="50" t="s">
        <v>326</v>
      </c>
    </row>
    <row r="28" spans="1:5" ht="20.15" customHeight="1">
      <c r="A28" s="247"/>
      <c r="B28" s="240"/>
      <c r="C28" s="240"/>
      <c r="D28" s="53" t="s">
        <v>44</v>
      </c>
      <c r="E28" s="50" t="s">
        <v>327</v>
      </c>
    </row>
    <row r="29" spans="1:5" ht="20.15" customHeight="1">
      <c r="A29" s="247"/>
      <c r="B29" s="240"/>
      <c r="C29" s="240"/>
      <c r="D29" s="53" t="s">
        <v>45</v>
      </c>
      <c r="E29" s="50" t="s">
        <v>328</v>
      </c>
    </row>
    <row r="30" spans="1:5" ht="20.15" customHeight="1">
      <c r="A30" s="247"/>
      <c r="B30" s="240"/>
      <c r="C30" s="240"/>
      <c r="D30" s="53" t="s">
        <v>46</v>
      </c>
      <c r="E30" s="50" t="s">
        <v>329</v>
      </c>
    </row>
    <row r="31" spans="1:5" ht="20.15" customHeight="1">
      <c r="A31" s="247"/>
      <c r="B31" s="240"/>
      <c r="C31" s="240"/>
      <c r="D31" s="53" t="s">
        <v>271</v>
      </c>
      <c r="E31" s="50" t="s">
        <v>330</v>
      </c>
    </row>
    <row r="32" spans="1:5" ht="20.15" customHeight="1">
      <c r="A32" s="250" t="s">
        <v>4</v>
      </c>
      <c r="B32" s="47"/>
      <c r="C32" s="47"/>
      <c r="D32" s="47"/>
      <c r="E32" s="48" t="s">
        <v>4</v>
      </c>
    </row>
    <row r="33" spans="1:5" ht="20.15" customHeight="1">
      <c r="A33" s="250"/>
      <c r="B33" s="238" t="str">
        <f>IF(C33=1,D33,IF(C34=1,D34,IF(C35=1,D35,IF(C36=1,D36,"Select One"))))</f>
        <v>Select One</v>
      </c>
      <c r="C33" s="239"/>
      <c r="D33" s="53" t="s">
        <v>26</v>
      </c>
      <c r="E33" s="50" t="s">
        <v>99</v>
      </c>
    </row>
    <row r="34" spans="1:5" ht="20.15" customHeight="1">
      <c r="A34" s="250"/>
      <c r="B34" s="240"/>
      <c r="C34" s="241"/>
      <c r="D34" s="53">
        <v>1</v>
      </c>
      <c r="E34" s="50" t="s">
        <v>48</v>
      </c>
    </row>
    <row r="35" spans="1:5" ht="20.15" customHeight="1">
      <c r="A35" s="250"/>
      <c r="B35" s="240"/>
      <c r="C35" s="241"/>
      <c r="D35" s="53">
        <v>2</v>
      </c>
      <c r="E35" s="50" t="s">
        <v>49</v>
      </c>
    </row>
    <row r="36" spans="1:5" ht="20.15" customHeight="1" hidden="1">
      <c r="A36" s="250"/>
      <c r="B36" s="242"/>
      <c r="C36" s="243"/>
      <c r="D36" s="51"/>
      <c r="E36" s="52"/>
    </row>
    <row r="37" spans="1:5" ht="20.15" customHeight="1">
      <c r="A37" s="247" t="s">
        <v>5</v>
      </c>
      <c r="B37" s="47"/>
      <c r="C37" s="47"/>
      <c r="D37" s="47"/>
      <c r="E37" s="48" t="s">
        <v>5</v>
      </c>
    </row>
    <row r="38" spans="1:5" ht="20.15" customHeight="1">
      <c r="A38" s="247"/>
      <c r="B38" s="238" t="str">
        <f>IF(C38=1,D38,IF(C39=1,D39,IF(C40=1,D40,IF(C41=1,D41,"Select One"))))</f>
        <v>Select One</v>
      </c>
      <c r="C38" s="239"/>
      <c r="D38" s="53" t="s">
        <v>26</v>
      </c>
      <c r="E38" s="50" t="s">
        <v>50</v>
      </c>
    </row>
    <row r="39" spans="1:5" ht="20.15" customHeight="1">
      <c r="A39" s="247"/>
      <c r="B39" s="240"/>
      <c r="C39" s="241"/>
      <c r="D39" s="53" t="s">
        <v>27</v>
      </c>
      <c r="E39" s="50" t="s">
        <v>51</v>
      </c>
    </row>
    <row r="40" spans="1:5" ht="20.15" customHeight="1">
      <c r="A40" s="247"/>
      <c r="B40" s="240"/>
      <c r="C40" s="241"/>
      <c r="D40" s="53" t="s">
        <v>35</v>
      </c>
      <c r="E40" s="50" t="s">
        <v>52</v>
      </c>
    </row>
    <row r="41" spans="1:5" ht="20.15" customHeight="1" hidden="1">
      <c r="A41" s="247"/>
      <c r="B41" s="242"/>
      <c r="C41" s="243"/>
      <c r="D41" s="51"/>
      <c r="E41" s="52"/>
    </row>
    <row r="42" spans="1:5" ht="20.15" customHeight="1">
      <c r="A42" s="247" t="s">
        <v>6</v>
      </c>
      <c r="B42" s="47"/>
      <c r="C42" s="47"/>
      <c r="D42" s="47"/>
      <c r="E42" s="48" t="s">
        <v>6</v>
      </c>
    </row>
    <row r="43" spans="1:5" ht="20.15" customHeight="1">
      <c r="A43" s="247"/>
      <c r="B43" s="238" t="str">
        <f>IF(C45=1,D45,IF(C46=1,D46,IF(C47=1,D47,IF(C48=1,D48,IF(C49=1,D49,"Select One")))))</f>
        <v>Select One</v>
      </c>
      <c r="C43" s="239"/>
      <c r="D43" s="53" t="s">
        <v>26</v>
      </c>
      <c r="E43" s="50" t="s">
        <v>50</v>
      </c>
    </row>
    <row r="44" spans="1:5" ht="20.15" customHeight="1">
      <c r="A44" s="247"/>
      <c r="B44" s="240"/>
      <c r="C44" s="241"/>
      <c r="D44" s="53" t="s">
        <v>22</v>
      </c>
      <c r="E44" s="50" t="s">
        <v>57</v>
      </c>
    </row>
    <row r="45" spans="1:5" ht="20.15" customHeight="1">
      <c r="A45" s="247"/>
      <c r="B45" s="240"/>
      <c r="C45" s="241"/>
      <c r="D45" s="53" t="s">
        <v>28</v>
      </c>
      <c r="E45" s="50" t="s">
        <v>55</v>
      </c>
    </row>
    <row r="46" spans="1:5" ht="20.15" customHeight="1">
      <c r="A46" s="247"/>
      <c r="B46" s="240"/>
      <c r="C46" s="241"/>
      <c r="D46" s="53" t="s">
        <v>27</v>
      </c>
      <c r="E46" s="50" t="s">
        <v>56</v>
      </c>
    </row>
    <row r="47" spans="1:5" ht="20.15" customHeight="1">
      <c r="A47" s="247"/>
      <c r="B47" s="242"/>
      <c r="C47" s="243"/>
      <c r="D47" s="53" t="s">
        <v>53</v>
      </c>
      <c r="E47" s="50" t="s">
        <v>58</v>
      </c>
    </row>
    <row r="48" spans="1:5" ht="20.15" customHeight="1">
      <c r="A48" s="247" t="s">
        <v>7</v>
      </c>
      <c r="B48" s="47"/>
      <c r="C48" s="47"/>
      <c r="D48" s="47"/>
      <c r="E48" s="48" t="s">
        <v>7</v>
      </c>
    </row>
    <row r="49" spans="1:5" ht="20.15" customHeight="1">
      <c r="A49" s="247"/>
      <c r="B49" s="248" t="str">
        <f>IF(C51=1,D51,IF(C52=1,D52,IF(C53=1,D53,"Select One")))</f>
        <v>Select One</v>
      </c>
      <c r="C49" s="248"/>
      <c r="D49" s="58" t="s">
        <v>26</v>
      </c>
      <c r="E49" s="59" t="s">
        <v>50</v>
      </c>
    </row>
    <row r="50" spans="1:5" ht="20.15" customHeight="1">
      <c r="A50" s="247"/>
      <c r="B50" s="248"/>
      <c r="C50" s="248"/>
      <c r="D50" s="58" t="s">
        <v>28</v>
      </c>
      <c r="E50" s="59" t="s">
        <v>94</v>
      </c>
    </row>
    <row r="51" spans="1:5" ht="20.15" customHeight="1">
      <c r="A51" s="247"/>
      <c r="B51" s="248"/>
      <c r="C51" s="248"/>
      <c r="D51" s="58" t="s">
        <v>59</v>
      </c>
      <c r="E51" s="59" t="s">
        <v>95</v>
      </c>
    </row>
    <row r="52" spans="1:5" ht="20.15" customHeight="1">
      <c r="A52" s="247" t="s">
        <v>8</v>
      </c>
      <c r="B52" s="47"/>
      <c r="C52" s="47"/>
      <c r="D52" s="47"/>
      <c r="E52" s="48" t="s">
        <v>8</v>
      </c>
    </row>
    <row r="53" spans="1:5" ht="20.15" customHeight="1">
      <c r="A53" s="247"/>
      <c r="B53" s="249" t="s">
        <v>317</v>
      </c>
      <c r="C53" s="248"/>
      <c r="D53" s="53" t="s">
        <v>26</v>
      </c>
      <c r="E53" s="50" t="s">
        <v>50</v>
      </c>
    </row>
    <row r="54" spans="1:5" ht="20.15" customHeight="1">
      <c r="A54" s="247"/>
      <c r="B54" s="249"/>
      <c r="C54" s="248"/>
      <c r="D54" s="53" t="s">
        <v>23</v>
      </c>
      <c r="E54" s="50" t="s">
        <v>68</v>
      </c>
    </row>
    <row r="55" spans="1:5" ht="42" customHeight="1">
      <c r="A55" s="247"/>
      <c r="B55" s="249"/>
      <c r="C55" s="248"/>
      <c r="D55" s="53"/>
      <c r="E55" s="43" t="s">
        <v>98</v>
      </c>
    </row>
    <row r="56" spans="1:5" ht="20.15" customHeight="1" hidden="1">
      <c r="A56" s="247"/>
      <c r="B56" s="54"/>
      <c r="C56" s="51"/>
      <c r="D56" s="51"/>
      <c r="E56" s="52"/>
    </row>
    <row r="57" spans="1:5" ht="18" customHeight="1" hidden="1">
      <c r="A57" s="247"/>
      <c r="B57" s="54"/>
      <c r="C57" s="51"/>
      <c r="D57" s="51"/>
      <c r="E57" s="56"/>
    </row>
    <row r="58" spans="1:5" ht="25.5" customHeight="1">
      <c r="A58" s="247" t="s">
        <v>9</v>
      </c>
      <c r="B58" s="47"/>
      <c r="C58" s="47"/>
      <c r="D58" s="47"/>
      <c r="E58" s="48" t="s">
        <v>9</v>
      </c>
    </row>
    <row r="59" spans="1:5" ht="26.25" customHeight="1">
      <c r="A59" s="247"/>
      <c r="B59" s="55" t="s">
        <v>26</v>
      </c>
      <c r="C59" s="53">
        <v>1</v>
      </c>
      <c r="D59" s="53" t="s">
        <v>26</v>
      </c>
      <c r="E59" s="50" t="s">
        <v>50</v>
      </c>
    </row>
    <row r="60" spans="1:5" ht="20.15" customHeight="1" hidden="1">
      <c r="A60" s="247"/>
      <c r="B60" s="60"/>
      <c r="C60" s="51"/>
      <c r="D60" s="51"/>
      <c r="E60" s="52"/>
    </row>
    <row r="61" spans="1:5" ht="20.15" customHeight="1" hidden="1">
      <c r="A61" s="247"/>
      <c r="B61" s="60"/>
      <c r="C61" s="51"/>
      <c r="D61" s="51"/>
      <c r="E61" s="52"/>
    </row>
    <row r="62" spans="1:5" ht="20.15" customHeight="1" hidden="1">
      <c r="A62" s="247"/>
      <c r="B62" s="60"/>
      <c r="C62" s="51"/>
      <c r="D62" s="51"/>
      <c r="E62" s="52"/>
    </row>
    <row r="63" spans="1:5" ht="20.15" customHeight="1">
      <c r="A63" s="247" t="s">
        <v>10</v>
      </c>
      <c r="B63" s="47"/>
      <c r="C63" s="47"/>
      <c r="D63" s="47"/>
      <c r="E63" s="48" t="s">
        <v>10</v>
      </c>
    </row>
    <row r="64" spans="1:5" ht="20.15" customHeight="1">
      <c r="A64" s="247"/>
      <c r="B64" s="55" t="s">
        <v>26</v>
      </c>
      <c r="C64" s="53">
        <v>1</v>
      </c>
      <c r="D64" s="53" t="s">
        <v>26</v>
      </c>
      <c r="E64" s="50" t="s">
        <v>61</v>
      </c>
    </row>
    <row r="65" spans="1:5" ht="20.15" customHeight="1" hidden="1">
      <c r="A65" s="247"/>
      <c r="B65" s="61"/>
      <c r="C65" s="51"/>
      <c r="D65" s="51"/>
      <c r="E65" s="52"/>
    </row>
    <row r="66" spans="1:5" ht="20.15" customHeight="1">
      <c r="A66" s="247" t="s">
        <v>11</v>
      </c>
      <c r="B66" s="47"/>
      <c r="C66" s="47"/>
      <c r="D66" s="47"/>
      <c r="E66" s="48" t="s">
        <v>11</v>
      </c>
    </row>
    <row r="67" spans="1:5" ht="20.15" customHeight="1">
      <c r="A67" s="247"/>
      <c r="B67" s="240" t="str">
        <f>IF(C67=1,D67,IF(C68=1,D68,IF(C69=1,D69,IF(C70=1,D70,IF(C71=1,D71,IF(C72=1,D72,"Select One"))))))</f>
        <v>Select One</v>
      </c>
      <c r="C67" s="240"/>
      <c r="D67" s="53" t="s">
        <v>30</v>
      </c>
      <c r="E67" s="50" t="s">
        <v>50</v>
      </c>
    </row>
    <row r="68" spans="1:5" ht="38.25" customHeight="1">
      <c r="A68" s="247"/>
      <c r="B68" s="240"/>
      <c r="C68" s="240"/>
      <c r="D68" s="53" t="s">
        <v>62</v>
      </c>
      <c r="E68" s="43" t="s">
        <v>331</v>
      </c>
    </row>
    <row r="69" spans="1:5" ht="20.15" customHeight="1">
      <c r="A69" s="247"/>
      <c r="B69" s="240"/>
      <c r="C69" s="240"/>
      <c r="D69" s="53" t="s">
        <v>63</v>
      </c>
      <c r="E69" s="50" t="s">
        <v>332</v>
      </c>
    </row>
    <row r="70" spans="1:5" ht="20.15" customHeight="1">
      <c r="A70" s="247"/>
      <c r="B70" s="240"/>
      <c r="C70" s="240"/>
      <c r="D70" s="53" t="s">
        <v>64</v>
      </c>
      <c r="E70" s="50" t="s">
        <v>333</v>
      </c>
    </row>
    <row r="71" spans="1:5" ht="20.15" customHeight="1">
      <c r="A71" s="247"/>
      <c r="B71" s="240"/>
      <c r="C71" s="240"/>
      <c r="D71" s="53" t="s">
        <v>65</v>
      </c>
      <c r="E71" s="50" t="s">
        <v>66</v>
      </c>
    </row>
    <row r="72" spans="1:5" ht="20.15" customHeight="1" hidden="1">
      <c r="A72" s="247"/>
      <c r="B72" s="240"/>
      <c r="C72" s="240"/>
      <c r="D72" s="51"/>
      <c r="E72" s="52"/>
    </row>
    <row r="73" spans="1:5" ht="20.15" customHeight="1">
      <c r="A73" s="247" t="s">
        <v>12</v>
      </c>
      <c r="B73" s="47"/>
      <c r="C73" s="47"/>
      <c r="D73" s="47"/>
      <c r="E73" s="48" t="s">
        <v>12</v>
      </c>
    </row>
    <row r="74" spans="1:5" ht="20.15" customHeight="1">
      <c r="A74" s="247"/>
      <c r="B74" s="55" t="s">
        <v>26</v>
      </c>
      <c r="C74" s="53">
        <v>1</v>
      </c>
      <c r="D74" s="53" t="s">
        <v>26</v>
      </c>
      <c r="E74" s="50" t="s">
        <v>67</v>
      </c>
    </row>
    <row r="75" spans="1:5" ht="20.15" customHeight="1" hidden="1">
      <c r="A75" s="247"/>
      <c r="B75" s="60"/>
      <c r="C75" s="53"/>
      <c r="D75" s="53"/>
      <c r="E75" s="50"/>
    </row>
    <row r="76" spans="1:5" ht="20.15" customHeight="1">
      <c r="A76" s="247"/>
      <c r="B76" s="60"/>
      <c r="C76" s="53">
        <f>SUM(C2:C75)</f>
        <v>4</v>
      </c>
      <c r="D76" s="246" t="s">
        <v>69</v>
      </c>
      <c r="E76" s="246"/>
    </row>
    <row r="77" spans="1:5" ht="27.75" customHeight="1" thickBot="1">
      <c r="A77" s="62"/>
      <c r="B77" s="57" t="s">
        <v>21</v>
      </c>
      <c r="C77" s="244"/>
      <c r="D77" s="244"/>
      <c r="E77" s="245"/>
    </row>
    <row r="78" spans="1:5" ht="19" thickTop="1">
      <c r="A78" s="234" t="str">
        <f>Contents!A1</f>
        <v>Effective Date: 01/01/2021 Lead Times Subject to Change Without Notice</v>
      </c>
      <c r="B78" s="234"/>
      <c r="C78" s="234"/>
      <c r="D78" s="234"/>
      <c r="E78" s="234"/>
    </row>
    <row r="79" spans="1:5" ht="15.5">
      <c r="A79" s="34"/>
      <c r="B79" s="35"/>
      <c r="C79" s="35"/>
      <c r="D79" s="35"/>
      <c r="E79" s="36"/>
    </row>
    <row r="80" spans="1:5" ht="15.5">
      <c r="A80" s="34"/>
      <c r="B80" s="35"/>
      <c r="C80" s="35"/>
      <c r="D80" s="35"/>
      <c r="E80" s="36"/>
    </row>
    <row r="81" spans="1:5" ht="15.5">
      <c r="A81" s="34"/>
      <c r="B81" s="35"/>
      <c r="C81" s="35"/>
      <c r="D81" s="35"/>
      <c r="E81" s="36"/>
    </row>
    <row r="82" spans="1:5" ht="15.5">
      <c r="A82" s="34"/>
      <c r="B82" s="35"/>
      <c r="C82" s="35"/>
      <c r="D82" s="35"/>
      <c r="E82" s="36"/>
    </row>
    <row r="83" spans="1:5" ht="15.5">
      <c r="A83" s="34"/>
      <c r="B83" s="35"/>
      <c r="C83" s="35"/>
      <c r="D83" s="35"/>
      <c r="E83" s="36"/>
    </row>
    <row r="84" spans="1:5" ht="15.5">
      <c r="A84" s="34"/>
      <c r="B84" s="35"/>
      <c r="C84" s="35"/>
      <c r="D84" s="35"/>
      <c r="E84" s="36"/>
    </row>
    <row r="85" spans="1:5" ht="15.5">
      <c r="A85" s="34"/>
      <c r="B85" s="35"/>
      <c r="C85" s="35"/>
      <c r="D85" s="35"/>
      <c r="E85" s="36"/>
    </row>
    <row r="86" spans="1:5" ht="15.5">
      <c r="A86" s="34"/>
      <c r="B86" s="35"/>
      <c r="C86" s="35"/>
      <c r="D86" s="35"/>
      <c r="E86" s="36"/>
    </row>
    <row r="87" spans="1:5" ht="15.5">
      <c r="A87" s="34"/>
      <c r="B87" s="35"/>
      <c r="C87" s="35"/>
      <c r="D87" s="35"/>
      <c r="E87" s="36"/>
    </row>
    <row r="88" spans="1:5" ht="15.5">
      <c r="A88" s="34"/>
      <c r="B88" s="35"/>
      <c r="C88" s="35"/>
      <c r="D88" s="35"/>
      <c r="E88" s="36"/>
    </row>
    <row r="89" spans="1:5" ht="15.5">
      <c r="A89" s="34"/>
      <c r="B89" s="35"/>
      <c r="C89" s="35"/>
      <c r="D89" s="35"/>
      <c r="E89" s="36"/>
    </row>
    <row r="90" spans="1:5" ht="15.5">
      <c r="A90" s="34"/>
      <c r="B90" s="35"/>
      <c r="C90" s="35"/>
      <c r="D90" s="35"/>
      <c r="E90" s="36"/>
    </row>
    <row r="91" spans="1:5" ht="15.5">
      <c r="A91" s="34"/>
      <c r="B91" s="35"/>
      <c r="C91" s="35"/>
      <c r="D91" s="35"/>
      <c r="E91" s="36"/>
    </row>
    <row r="92" spans="1:5" ht="15.5">
      <c r="A92" s="34"/>
      <c r="B92" s="35"/>
      <c r="C92" s="35"/>
      <c r="D92" s="35"/>
      <c r="E92" s="36"/>
    </row>
    <row r="93" spans="1:5" ht="15.5">
      <c r="A93" s="34"/>
      <c r="B93" s="35"/>
      <c r="C93" s="35"/>
      <c r="D93" s="35"/>
      <c r="E93" s="36"/>
    </row>
    <row r="94" spans="1:5" ht="15.5">
      <c r="A94" s="34"/>
      <c r="B94" s="35"/>
      <c r="C94" s="35"/>
      <c r="D94" s="35"/>
      <c r="E94" s="36"/>
    </row>
    <row r="95" spans="1:5" ht="15.5">
      <c r="A95" s="34"/>
      <c r="B95" s="35"/>
      <c r="C95" s="35"/>
      <c r="D95" s="35"/>
      <c r="E95" s="36"/>
    </row>
    <row r="96" spans="1:5" ht="15.5">
      <c r="A96" s="34"/>
      <c r="B96" s="35"/>
      <c r="C96" s="35"/>
      <c r="D96" s="35"/>
      <c r="E96" s="36"/>
    </row>
    <row r="97" spans="1:5" ht="15.5">
      <c r="A97" s="34"/>
      <c r="B97" s="35"/>
      <c r="C97" s="35"/>
      <c r="D97" s="35"/>
      <c r="E97" s="36"/>
    </row>
    <row r="98" spans="1:5" ht="15.5">
      <c r="A98" s="34"/>
      <c r="B98" s="35"/>
      <c r="C98" s="35"/>
      <c r="D98" s="35"/>
      <c r="E98" s="36"/>
    </row>
    <row r="99" spans="1:5" ht="15.5">
      <c r="A99" s="34"/>
      <c r="B99" s="35"/>
      <c r="C99" s="35"/>
      <c r="D99" s="35"/>
      <c r="E99" s="36"/>
    </row>
    <row r="100" spans="1:5" ht="15.5">
      <c r="A100" s="34"/>
      <c r="B100" s="35"/>
      <c r="C100" s="35"/>
      <c r="D100" s="35"/>
      <c r="E100" s="36"/>
    </row>
    <row r="101" spans="1:5" ht="15.5">
      <c r="A101" s="34"/>
      <c r="B101" s="35"/>
      <c r="C101" s="35"/>
      <c r="D101" s="35"/>
      <c r="E101" s="36"/>
    </row>
    <row r="102" spans="1:5" ht="15.5">
      <c r="A102" s="34"/>
      <c r="B102" s="35"/>
      <c r="C102" s="35"/>
      <c r="D102" s="35"/>
      <c r="E102" s="36"/>
    </row>
    <row r="103" spans="1:5" ht="15.5">
      <c r="A103" s="34"/>
      <c r="B103" s="35"/>
      <c r="C103" s="35"/>
      <c r="D103" s="35"/>
      <c r="E103" s="36"/>
    </row>
    <row r="104" spans="1:5" ht="15.5">
      <c r="A104" s="34"/>
      <c r="B104" s="35"/>
      <c r="C104" s="35"/>
      <c r="D104" s="35"/>
      <c r="E104" s="36"/>
    </row>
    <row r="105" spans="1:5" ht="15.5">
      <c r="A105" s="34"/>
      <c r="B105" s="35"/>
      <c r="C105" s="35"/>
      <c r="D105" s="35"/>
      <c r="E105" s="36"/>
    </row>
    <row r="106" spans="1:5" ht="15.5">
      <c r="A106" s="34"/>
      <c r="B106" s="35"/>
      <c r="C106" s="35"/>
      <c r="D106" s="35"/>
      <c r="E106" s="36"/>
    </row>
    <row r="107" spans="1:5" ht="15.5">
      <c r="A107" s="34"/>
      <c r="B107" s="35"/>
      <c r="C107" s="35"/>
      <c r="D107" s="35"/>
      <c r="E107" s="36"/>
    </row>
    <row r="108" spans="1:5" ht="15.5">
      <c r="A108" s="34"/>
      <c r="B108" s="35"/>
      <c r="C108" s="35"/>
      <c r="D108" s="35"/>
      <c r="E108" s="36"/>
    </row>
    <row r="109" spans="1:5" ht="15.5">
      <c r="A109" s="34"/>
      <c r="B109" s="35"/>
      <c r="C109" s="35"/>
      <c r="D109" s="35"/>
      <c r="E109" s="36"/>
    </row>
    <row r="110" spans="1:5" ht="15.5">
      <c r="A110" s="34"/>
      <c r="B110" s="35"/>
      <c r="C110" s="35"/>
      <c r="D110" s="35"/>
      <c r="E110" s="36"/>
    </row>
    <row r="111" spans="1:5" ht="15.5">
      <c r="A111" s="34"/>
      <c r="B111" s="35"/>
      <c r="C111" s="35"/>
      <c r="D111" s="35"/>
      <c r="E111" s="36"/>
    </row>
    <row r="112" spans="1:5" ht="15.5">
      <c r="A112" s="34"/>
      <c r="B112" s="35"/>
      <c r="C112" s="35"/>
      <c r="D112" s="35"/>
      <c r="E112" s="36"/>
    </row>
    <row r="113" spans="1:5" ht="15.5">
      <c r="A113" s="34"/>
      <c r="B113" s="35"/>
      <c r="C113" s="35"/>
      <c r="D113" s="35"/>
      <c r="E113" s="36"/>
    </row>
    <row r="114" spans="1:5" ht="15.5">
      <c r="A114" s="34"/>
      <c r="B114" s="35"/>
      <c r="C114" s="35"/>
      <c r="D114" s="35"/>
      <c r="E114" s="36"/>
    </row>
    <row r="115" spans="1:5" ht="15.5">
      <c r="A115" s="34"/>
      <c r="B115" s="35"/>
      <c r="C115" s="35"/>
      <c r="D115" s="35"/>
      <c r="E115" s="36"/>
    </row>
    <row r="116" spans="1:5" ht="15.5">
      <c r="A116" s="34"/>
      <c r="B116" s="35"/>
      <c r="C116" s="35"/>
      <c r="D116" s="35"/>
      <c r="E116" s="36"/>
    </row>
    <row r="117" spans="1:5" ht="15.5">
      <c r="A117" s="34"/>
      <c r="B117" s="35"/>
      <c r="C117" s="35"/>
      <c r="D117" s="35"/>
      <c r="E117" s="36"/>
    </row>
    <row r="118" spans="1:5" ht="15.5">
      <c r="A118" s="34"/>
      <c r="B118" s="35"/>
      <c r="C118" s="35"/>
      <c r="D118" s="35"/>
      <c r="E118" s="36"/>
    </row>
    <row r="119" spans="1:5" ht="15.5">
      <c r="A119" s="34"/>
      <c r="B119" s="35"/>
      <c r="C119" s="35"/>
      <c r="D119" s="35"/>
      <c r="E119" s="36"/>
    </row>
    <row r="120" spans="1:5" ht="15.5">
      <c r="A120" s="34"/>
      <c r="B120" s="35"/>
      <c r="C120" s="35"/>
      <c r="D120" s="35"/>
      <c r="E120" s="36"/>
    </row>
    <row r="121" spans="1:5" ht="15.5">
      <c r="A121" s="34"/>
      <c r="B121" s="35"/>
      <c r="C121" s="35"/>
      <c r="D121" s="35"/>
      <c r="E121" s="36"/>
    </row>
    <row r="122" spans="1:5" ht="15.5">
      <c r="A122" s="34"/>
      <c r="B122" s="35"/>
      <c r="C122" s="35"/>
      <c r="D122" s="35"/>
      <c r="E122" s="36"/>
    </row>
    <row r="123" spans="1:5" ht="15.5">
      <c r="A123" s="34"/>
      <c r="B123" s="35"/>
      <c r="C123" s="35"/>
      <c r="D123" s="35"/>
      <c r="E123" s="36"/>
    </row>
    <row r="124" spans="1:5" ht="15.5">
      <c r="A124" s="34"/>
      <c r="B124" s="35"/>
      <c r="C124" s="35"/>
      <c r="D124" s="35"/>
      <c r="E124" s="36"/>
    </row>
    <row r="125" spans="1:5" ht="15.5">
      <c r="A125" s="34"/>
      <c r="B125" s="35"/>
      <c r="C125" s="35"/>
      <c r="D125" s="35"/>
      <c r="E125" s="36"/>
    </row>
    <row r="126" spans="1:5" ht="15.5">
      <c r="A126" s="34"/>
      <c r="B126" s="35"/>
      <c r="C126" s="35"/>
      <c r="D126" s="35"/>
      <c r="E126" s="36"/>
    </row>
    <row r="127" spans="1:5" ht="15.5">
      <c r="A127" s="34"/>
      <c r="B127" s="35"/>
      <c r="C127" s="35"/>
      <c r="D127" s="35"/>
      <c r="E127" s="36"/>
    </row>
    <row r="128" spans="1:5" ht="15.5">
      <c r="A128" s="34"/>
      <c r="B128" s="35"/>
      <c r="C128" s="35"/>
      <c r="D128" s="35"/>
      <c r="E128" s="36"/>
    </row>
    <row r="129" spans="1:5" ht="15.5">
      <c r="A129" s="34"/>
      <c r="B129" s="35"/>
      <c r="C129" s="35"/>
      <c r="D129" s="35"/>
      <c r="E129" s="36"/>
    </row>
    <row r="130" spans="1:5" ht="15.5">
      <c r="A130" s="34"/>
      <c r="B130" s="35"/>
      <c r="C130" s="35"/>
      <c r="D130" s="35"/>
      <c r="E130" s="36"/>
    </row>
    <row r="131" spans="1:5" ht="15.5">
      <c r="A131" s="34"/>
      <c r="B131" s="35"/>
      <c r="C131" s="35"/>
      <c r="D131" s="35"/>
      <c r="E131" s="36"/>
    </row>
    <row r="132" spans="1:5" ht="15.5">
      <c r="A132" s="34"/>
      <c r="B132" s="35"/>
      <c r="C132" s="35"/>
      <c r="D132" s="35"/>
      <c r="E132" s="36"/>
    </row>
    <row r="133" spans="1:5" ht="15.5">
      <c r="A133" s="34"/>
      <c r="B133" s="35"/>
      <c r="C133" s="35"/>
      <c r="D133" s="35"/>
      <c r="E133" s="36"/>
    </row>
    <row r="134" spans="1:5" ht="15.5">
      <c r="A134" s="34"/>
      <c r="B134" s="35"/>
      <c r="C134" s="35"/>
      <c r="D134" s="35"/>
      <c r="E134" s="36"/>
    </row>
    <row r="135" spans="1:5" ht="15.5">
      <c r="A135" s="34"/>
      <c r="B135" s="35"/>
      <c r="C135" s="35"/>
      <c r="D135" s="35"/>
      <c r="E135" s="36"/>
    </row>
    <row r="136" spans="1:5" ht="15.5">
      <c r="A136" s="34"/>
      <c r="B136" s="35"/>
      <c r="C136" s="35"/>
      <c r="D136" s="35"/>
      <c r="E136" s="36"/>
    </row>
    <row r="137" spans="1:5" ht="15.5">
      <c r="A137" s="34"/>
      <c r="B137" s="35"/>
      <c r="C137" s="35"/>
      <c r="D137" s="35"/>
      <c r="E137" s="36"/>
    </row>
    <row r="138" spans="1:5" ht="15.5">
      <c r="A138" s="34"/>
      <c r="B138" s="35"/>
      <c r="C138" s="35"/>
      <c r="D138" s="35"/>
      <c r="E138" s="36"/>
    </row>
    <row r="139" spans="1:5" ht="15.5">
      <c r="A139" s="34"/>
      <c r="B139" s="35"/>
      <c r="C139" s="35"/>
      <c r="D139" s="35"/>
      <c r="E139" s="36"/>
    </row>
    <row r="140" spans="1:5" ht="15.5">
      <c r="A140" s="34"/>
      <c r="B140" s="35"/>
      <c r="C140" s="35"/>
      <c r="D140" s="35"/>
      <c r="E140" s="36"/>
    </row>
    <row r="141" spans="1:5" ht="15.5">
      <c r="A141" s="34"/>
      <c r="B141" s="35"/>
      <c r="C141" s="35"/>
      <c r="D141" s="35"/>
      <c r="E141" s="36"/>
    </row>
    <row r="142" spans="1:5" ht="15.5">
      <c r="A142" s="34"/>
      <c r="B142" s="35"/>
      <c r="C142" s="35"/>
      <c r="D142" s="35"/>
      <c r="E142" s="36"/>
    </row>
    <row r="143" spans="1:5" ht="15.5">
      <c r="A143" s="34"/>
      <c r="B143" s="35"/>
      <c r="C143" s="35"/>
      <c r="D143" s="35"/>
      <c r="E143" s="36"/>
    </row>
    <row r="144" spans="1:5" ht="15.5">
      <c r="A144" s="34"/>
      <c r="B144" s="35"/>
      <c r="C144" s="35"/>
      <c r="D144" s="35"/>
      <c r="E144" s="36"/>
    </row>
    <row r="145" spans="1:5" ht="15.5">
      <c r="A145" s="34"/>
      <c r="B145" s="35"/>
      <c r="C145" s="35"/>
      <c r="D145" s="35"/>
      <c r="E145" s="36"/>
    </row>
    <row r="146" spans="1:5" ht="15.5">
      <c r="A146" s="34"/>
      <c r="B146" s="35"/>
      <c r="C146" s="35"/>
      <c r="D146" s="35"/>
      <c r="E146" s="36"/>
    </row>
    <row r="147" spans="1:5" ht="15.5">
      <c r="A147" s="34"/>
      <c r="B147" s="35"/>
      <c r="C147" s="35"/>
      <c r="D147" s="35"/>
      <c r="E147" s="36"/>
    </row>
    <row r="148" spans="1:5" ht="15.5">
      <c r="A148" s="34"/>
      <c r="B148" s="35"/>
      <c r="C148" s="35"/>
      <c r="D148" s="35"/>
      <c r="E148" s="36"/>
    </row>
    <row r="149" spans="1:5" ht="15.5">
      <c r="A149" s="34"/>
      <c r="B149" s="35"/>
      <c r="C149" s="35"/>
      <c r="D149" s="35"/>
      <c r="E149" s="36"/>
    </row>
    <row r="150" spans="1:5" ht="15.5">
      <c r="A150" s="34"/>
      <c r="B150" s="35"/>
      <c r="C150" s="35"/>
      <c r="D150" s="35"/>
      <c r="E150" s="36"/>
    </row>
  </sheetData>
  <mergeCells count="28">
    <mergeCell ref="C2:C5"/>
    <mergeCell ref="A6:A17"/>
    <mergeCell ref="A18:A22"/>
    <mergeCell ref="A2:A5"/>
    <mergeCell ref="B2:B5"/>
    <mergeCell ref="B53:C55"/>
    <mergeCell ref="A37:A41"/>
    <mergeCell ref="A42:A47"/>
    <mergeCell ref="A23:A31"/>
    <mergeCell ref="A32:A36"/>
    <mergeCell ref="B38:C41"/>
    <mergeCell ref="B43:C47"/>
    <mergeCell ref="A78:E78"/>
    <mergeCell ref="D2:D5"/>
    <mergeCell ref="B7:C17"/>
    <mergeCell ref="B19:C20"/>
    <mergeCell ref="B24:C31"/>
    <mergeCell ref="B33:C36"/>
    <mergeCell ref="C77:E77"/>
    <mergeCell ref="D76:E76"/>
    <mergeCell ref="A66:A72"/>
    <mergeCell ref="B67:C72"/>
    <mergeCell ref="A73:A76"/>
    <mergeCell ref="A58:A62"/>
    <mergeCell ref="A63:A65"/>
    <mergeCell ref="A48:A51"/>
    <mergeCell ref="A52:A57"/>
    <mergeCell ref="B49:C51"/>
  </mergeCells>
  <dataValidations count="8">
    <dataValidation type="custom" showInputMessage="1" showErrorMessage="1" sqref="C65 C75">
      <formula1>LEN(C64)=0</formula1>
    </dataValidation>
    <dataValidation type="custom" showInputMessage="1" showErrorMessage="1" sqref="C64 C74">
      <formula1>LEN(C65)=0</formula1>
    </dataValidation>
    <dataValidation type="custom" showInputMessage="1" showErrorMessage="1" sqref="C57">
      <formula1>AND(LEN(C53)=0,LEN(C54)=0,LEN(C55)=0,LEN(C56)=0)</formula1>
    </dataValidation>
    <dataValidation type="custom" showInputMessage="1" showErrorMessage="1" sqref="C56">
      <formula1>AND(LEN(C53)=0,LEN(C54)=0,LEN(C55)=0,LEN(C57)=0)</formula1>
    </dataValidation>
    <dataValidation type="custom" showInputMessage="1" showErrorMessage="1" sqref="C22 C62">
      <formula1>AND(LEN(C19)=0,LEN(C20)=0,LEN(C21)=0)</formula1>
    </dataValidation>
    <dataValidation type="custom" showInputMessage="1" showErrorMessage="1" sqref="C21 C61">
      <formula1>AND(LEN(C19)=0,LEN(C20)=0,LEN(C22)=0)</formula1>
    </dataValidation>
    <dataValidation type="custom" showInputMessage="1" showErrorMessage="1" sqref="C60">
      <formula1>AND(LEN(C59)=0,LEN(C61)=0,LEN(C62)=0)</formula1>
    </dataValidation>
    <dataValidation type="custom" showInputMessage="1" showErrorMessage="1" sqref="C59">
      <formula1>AND(LEN(C60)=0,LEN(C61)=0,LEN(C62)=0)</formula1>
    </dataValidation>
  </dataValidations>
  <printOptions/>
  <pageMargins left="0.7" right="0.7" top="0.75" bottom="0.75" header="0.3" footer="0.3"/>
  <pageSetup fitToHeight="1" fitToWidth="1" horizontalDpi="600" verticalDpi="600" orientation="portrait" scale="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B3087-BE76-402A-8764-1882ED2CAC91}">
  <sheetPr>
    <pageSetUpPr fitToPage="1"/>
  </sheetPr>
  <dimension ref="A1:L828"/>
  <sheetViews>
    <sheetView zoomScale="70" zoomScaleNormal="70" workbookViewId="0" topLeftCell="A1">
      <pane ySplit="1" topLeftCell="A2" activePane="bottomLeft" state="frozen"/>
      <selection pane="bottomLeft" activeCell="A1" sqref="A1:E65"/>
    </sheetView>
  </sheetViews>
  <sheetFormatPr defaultColWidth="9.140625" defaultRowHeight="15"/>
  <cols>
    <col min="1" max="1" width="17.00390625" style="76" customWidth="1"/>
    <col min="2" max="2" width="15.421875" style="83" customWidth="1"/>
    <col min="3" max="4" width="8.7109375" style="83" customWidth="1"/>
    <col min="5" max="5" width="139.421875" style="84" customWidth="1"/>
    <col min="6" max="12" width="9.140625" style="9" customWidth="1"/>
  </cols>
  <sheetData>
    <row r="1" spans="1:12" s="1" customFormat="1" ht="15">
      <c r="A1" s="103"/>
      <c r="B1" s="88" t="s">
        <v>13</v>
      </c>
      <c r="C1" s="88" t="s">
        <v>14</v>
      </c>
      <c r="D1" s="88" t="s">
        <v>15</v>
      </c>
      <c r="E1" s="89" t="s">
        <v>16</v>
      </c>
      <c r="F1" s="8"/>
      <c r="G1" s="8"/>
      <c r="H1" s="8"/>
      <c r="I1" s="8"/>
      <c r="J1" s="8"/>
      <c r="K1" s="8"/>
      <c r="L1" s="8"/>
    </row>
    <row r="2" spans="1:5" ht="63">
      <c r="A2" s="258" t="s">
        <v>0</v>
      </c>
      <c r="B2" s="259">
        <v>2500</v>
      </c>
      <c r="C2" s="253">
        <v>1</v>
      </c>
      <c r="D2" s="251">
        <v>2500</v>
      </c>
      <c r="E2" s="63" t="s">
        <v>334</v>
      </c>
    </row>
    <row r="3" spans="1:5" ht="15">
      <c r="A3" s="258"/>
      <c r="B3" s="259"/>
      <c r="C3" s="253"/>
      <c r="D3" s="252"/>
      <c r="E3" s="64" t="s">
        <v>32</v>
      </c>
    </row>
    <row r="4" spans="1:5" ht="42">
      <c r="A4" s="258"/>
      <c r="B4" s="259"/>
      <c r="C4" s="253"/>
      <c r="D4" s="252"/>
      <c r="E4" s="65" t="s">
        <v>102</v>
      </c>
    </row>
    <row r="5" spans="1:5" ht="15">
      <c r="A5" s="258"/>
      <c r="B5" s="262"/>
      <c r="C5" s="251"/>
      <c r="D5" s="252"/>
      <c r="E5" s="90" t="s">
        <v>31</v>
      </c>
    </row>
    <row r="6" spans="1:5" ht="15">
      <c r="A6" s="261" t="s">
        <v>1</v>
      </c>
      <c r="B6" s="94"/>
      <c r="C6" s="95"/>
      <c r="D6" s="95"/>
      <c r="E6" s="96" t="s">
        <v>17</v>
      </c>
    </row>
    <row r="7" spans="1:5" ht="42">
      <c r="A7" s="258"/>
      <c r="B7" s="260" t="s">
        <v>317</v>
      </c>
      <c r="C7" s="91"/>
      <c r="D7" s="92" t="s">
        <v>35</v>
      </c>
      <c r="E7" s="93" t="s">
        <v>71</v>
      </c>
    </row>
    <row r="8" spans="1:5" ht="42">
      <c r="A8" s="258"/>
      <c r="B8" s="260"/>
      <c r="C8" s="68"/>
      <c r="D8" s="69" t="s">
        <v>36</v>
      </c>
      <c r="E8" s="63" t="s">
        <v>72</v>
      </c>
    </row>
    <row r="9" spans="1:5" ht="42">
      <c r="A9" s="258"/>
      <c r="B9" s="260"/>
      <c r="C9" s="68"/>
      <c r="D9" s="69" t="s">
        <v>70</v>
      </c>
      <c r="E9" s="63" t="s">
        <v>73</v>
      </c>
    </row>
    <row r="10" spans="1:5" ht="42">
      <c r="A10" s="258"/>
      <c r="B10" s="260"/>
      <c r="C10" s="68"/>
      <c r="D10" s="69" t="s">
        <v>33</v>
      </c>
      <c r="E10" s="63" t="s">
        <v>74</v>
      </c>
    </row>
    <row r="11" spans="1:5" ht="42">
      <c r="A11" s="258"/>
      <c r="B11" s="260"/>
      <c r="C11" s="68"/>
      <c r="D11" s="69" t="s">
        <v>23</v>
      </c>
      <c r="E11" s="63" t="s">
        <v>335</v>
      </c>
    </row>
    <row r="12" spans="1:5" ht="42">
      <c r="A12" s="258"/>
      <c r="B12" s="263"/>
      <c r="C12" s="68"/>
      <c r="D12" s="69" t="s">
        <v>29</v>
      </c>
      <c r="E12" s="63" t="s">
        <v>336</v>
      </c>
    </row>
    <row r="13" spans="1:5" ht="15">
      <c r="A13" s="258" t="s">
        <v>2</v>
      </c>
      <c r="B13" s="66"/>
      <c r="C13" s="66"/>
      <c r="D13" s="66"/>
      <c r="E13" s="67" t="s">
        <v>19</v>
      </c>
    </row>
    <row r="14" spans="1:5" ht="21" customHeight="1">
      <c r="A14" s="258"/>
      <c r="B14" s="253" t="s">
        <v>75</v>
      </c>
      <c r="C14" s="254">
        <v>1</v>
      </c>
      <c r="D14" s="253" t="s">
        <v>75</v>
      </c>
      <c r="E14" s="253" t="s">
        <v>76</v>
      </c>
    </row>
    <row r="15" spans="1:5" ht="21" customHeight="1">
      <c r="A15" s="258"/>
      <c r="B15" s="253"/>
      <c r="C15" s="254"/>
      <c r="D15" s="253"/>
      <c r="E15" s="253"/>
    </row>
    <row r="16" spans="1:5" ht="15">
      <c r="A16" s="258" t="s">
        <v>3</v>
      </c>
      <c r="B16" s="94"/>
      <c r="C16" s="95"/>
      <c r="D16" s="95"/>
      <c r="E16" s="96" t="s">
        <v>20</v>
      </c>
    </row>
    <row r="17" spans="1:5" ht="33" customHeight="1">
      <c r="A17" s="258"/>
      <c r="B17" s="259" t="s">
        <v>317</v>
      </c>
      <c r="C17" s="75"/>
      <c r="D17" s="72" t="s">
        <v>77</v>
      </c>
      <c r="E17" s="74" t="s">
        <v>78</v>
      </c>
    </row>
    <row r="18" spans="1:5" ht="33" customHeight="1">
      <c r="A18" s="258"/>
      <c r="B18" s="259"/>
      <c r="C18" s="75"/>
      <c r="D18" s="72" t="s">
        <v>270</v>
      </c>
      <c r="E18" s="74" t="s">
        <v>337</v>
      </c>
    </row>
    <row r="19" spans="1:5" ht="15">
      <c r="A19" s="264" t="s">
        <v>4</v>
      </c>
      <c r="B19" s="66"/>
      <c r="C19" s="66"/>
      <c r="D19" s="66"/>
      <c r="E19" s="67" t="s">
        <v>4</v>
      </c>
    </row>
    <row r="20" spans="1:5" ht="15">
      <c r="A20" s="264"/>
      <c r="B20" s="265" t="str">
        <f>IF(C20=1,D20,IF(C21=1,D21,IF(C22=1,D22,IF(C23=1,D23,"Select One"))))</f>
        <v>Select One</v>
      </c>
      <c r="C20" s="75"/>
      <c r="D20" s="72" t="s">
        <v>26</v>
      </c>
      <c r="E20" s="74" t="s">
        <v>99</v>
      </c>
    </row>
    <row r="21" spans="1:5" ht="15">
      <c r="A21" s="264"/>
      <c r="B21" s="265"/>
      <c r="C21" s="75"/>
      <c r="D21" s="72">
        <v>1</v>
      </c>
      <c r="E21" s="74" t="s">
        <v>80</v>
      </c>
    </row>
    <row r="22" spans="1:5" ht="15">
      <c r="A22" s="264"/>
      <c r="B22" s="265"/>
      <c r="C22" s="75"/>
      <c r="D22" s="72">
        <v>2</v>
      </c>
      <c r="E22" s="74" t="s">
        <v>81</v>
      </c>
    </row>
    <row r="23" spans="1:5" ht="15">
      <c r="A23" s="264"/>
      <c r="B23" s="265"/>
      <c r="C23" s="97"/>
      <c r="D23" s="98"/>
      <c r="E23" s="99"/>
    </row>
    <row r="24" spans="1:5" ht="15">
      <c r="A24" s="258" t="s">
        <v>5</v>
      </c>
      <c r="B24" s="94"/>
      <c r="C24" s="95"/>
      <c r="D24" s="95"/>
      <c r="E24" s="96" t="s">
        <v>5</v>
      </c>
    </row>
    <row r="25" spans="1:5" ht="15">
      <c r="A25" s="258"/>
      <c r="B25" s="259" t="str">
        <f>IF(C25=1,D25,IF(C26=1,D26,IF(C27=1,D27,IF(C28=1,D28,"Select One"))))</f>
        <v>Select One</v>
      </c>
      <c r="C25" s="75"/>
      <c r="D25" s="72" t="s">
        <v>26</v>
      </c>
      <c r="E25" s="74" t="s">
        <v>50</v>
      </c>
    </row>
    <row r="26" spans="1:5" ht="15">
      <c r="A26" s="258"/>
      <c r="B26" s="259"/>
      <c r="C26" s="75"/>
      <c r="D26" s="72" t="s">
        <v>27</v>
      </c>
      <c r="E26" s="74" t="s">
        <v>82</v>
      </c>
    </row>
    <row r="27" spans="1:5" ht="15">
      <c r="A27" s="258"/>
      <c r="B27" s="259"/>
      <c r="C27" s="75"/>
      <c r="D27" s="72" t="s">
        <v>35</v>
      </c>
      <c r="E27" s="74" t="s">
        <v>52</v>
      </c>
    </row>
    <row r="28" spans="1:5" ht="15">
      <c r="A28" s="258"/>
      <c r="B28" s="259"/>
      <c r="C28" s="75"/>
      <c r="D28" s="72"/>
      <c r="E28" s="74"/>
    </row>
    <row r="29" spans="1:5" ht="15">
      <c r="A29" s="258" t="s">
        <v>6</v>
      </c>
      <c r="B29" s="94"/>
      <c r="C29" s="95"/>
      <c r="D29" s="95"/>
      <c r="E29" s="96" t="s">
        <v>6</v>
      </c>
    </row>
    <row r="30" spans="1:5" ht="15">
      <c r="A30" s="258"/>
      <c r="B30" s="260" t="str">
        <f>IF(C33=1,D33,IF(C34=1,D34,IF(C35=1,D35,IF(C36=1,D36,IF(C37=1,D37,"Select One")))))</f>
        <v>Select One</v>
      </c>
      <c r="C30" s="100"/>
      <c r="D30" s="101" t="s">
        <v>26</v>
      </c>
      <c r="E30" s="102" t="s">
        <v>50</v>
      </c>
    </row>
    <row r="31" spans="1:5" ht="15">
      <c r="A31" s="258"/>
      <c r="B31" s="260"/>
      <c r="C31" s="75"/>
      <c r="D31" s="72" t="s">
        <v>22</v>
      </c>
      <c r="E31" s="74" t="s">
        <v>57</v>
      </c>
    </row>
    <row r="32" spans="1:5" ht="15">
      <c r="A32" s="258"/>
      <c r="B32" s="260"/>
      <c r="C32" s="75"/>
      <c r="D32" s="72" t="s">
        <v>28</v>
      </c>
      <c r="E32" s="74" t="s">
        <v>55</v>
      </c>
    </row>
    <row r="33" spans="1:5" ht="15">
      <c r="A33" s="258"/>
      <c r="B33" s="260"/>
      <c r="C33" s="75"/>
      <c r="D33" s="72" t="s">
        <v>27</v>
      </c>
      <c r="E33" s="74" t="s">
        <v>83</v>
      </c>
    </row>
    <row r="34" spans="1:5" ht="15">
      <c r="A34" s="258"/>
      <c r="B34" s="260"/>
      <c r="C34" s="97"/>
      <c r="D34" s="98" t="s">
        <v>53</v>
      </c>
      <c r="E34" s="99" t="s">
        <v>90</v>
      </c>
    </row>
    <row r="35" spans="1:5" ht="15">
      <c r="A35" s="258" t="s">
        <v>7</v>
      </c>
      <c r="B35" s="94"/>
      <c r="C35" s="95"/>
      <c r="D35" s="95"/>
      <c r="E35" s="96" t="s">
        <v>7</v>
      </c>
    </row>
    <row r="36" spans="1:5" ht="15">
      <c r="A36" s="258"/>
      <c r="B36" s="70" t="str">
        <f>IF(C37=1,D37,IF(C38=1,D38,IF(C39=1,D39,"Select One")))</f>
        <v>Select One</v>
      </c>
      <c r="C36" s="75"/>
      <c r="D36" s="72" t="s">
        <v>26</v>
      </c>
      <c r="E36" s="74" t="s">
        <v>50</v>
      </c>
    </row>
    <row r="37" spans="1:5" ht="15">
      <c r="A37" s="258"/>
      <c r="B37" s="70"/>
      <c r="C37" s="75"/>
      <c r="D37" s="72" t="s">
        <v>28</v>
      </c>
      <c r="E37" s="74" t="s">
        <v>96</v>
      </c>
    </row>
    <row r="38" spans="1:5" ht="15">
      <c r="A38" s="258"/>
      <c r="B38" s="70"/>
      <c r="C38" s="75"/>
      <c r="D38" s="72" t="s">
        <v>59</v>
      </c>
      <c r="E38" s="74" t="s">
        <v>97</v>
      </c>
    </row>
    <row r="39" spans="1:5" ht="15">
      <c r="A39" s="258" t="s">
        <v>8</v>
      </c>
      <c r="B39" s="87"/>
      <c r="C39" s="85"/>
      <c r="D39" s="85"/>
      <c r="E39" s="86" t="s">
        <v>8</v>
      </c>
    </row>
    <row r="40" spans="1:5" ht="15">
      <c r="A40" s="258"/>
      <c r="B40" s="69" t="s">
        <v>26</v>
      </c>
      <c r="C40" s="73">
        <v>1</v>
      </c>
      <c r="D40" s="72" t="s">
        <v>26</v>
      </c>
      <c r="E40" s="74" t="s">
        <v>50</v>
      </c>
    </row>
    <row r="41" spans="1:5" ht="15">
      <c r="A41" s="258"/>
      <c r="B41" s="70"/>
      <c r="C41" s="75"/>
      <c r="D41" s="72"/>
      <c r="E41" s="74"/>
    </row>
    <row r="42" spans="1:5" ht="15">
      <c r="A42" s="258"/>
      <c r="B42" s="70"/>
      <c r="C42" s="75"/>
      <c r="D42" s="72"/>
      <c r="E42" s="74"/>
    </row>
    <row r="43" spans="1:5" ht="15">
      <c r="A43" s="258"/>
      <c r="B43" s="70"/>
      <c r="C43" s="75"/>
      <c r="D43" s="72"/>
      <c r="E43" s="74"/>
    </row>
    <row r="44" spans="1:5" ht="15">
      <c r="A44" s="258"/>
      <c r="B44" s="70"/>
      <c r="C44" s="75"/>
      <c r="D44" s="72"/>
      <c r="E44" s="74"/>
    </row>
    <row r="45" spans="1:5" ht="15">
      <c r="A45" s="258" t="s">
        <v>9</v>
      </c>
      <c r="B45" s="66"/>
      <c r="C45" s="66"/>
      <c r="D45" s="66"/>
      <c r="E45" s="67" t="s">
        <v>9</v>
      </c>
    </row>
    <row r="46" spans="1:5" ht="15">
      <c r="A46" s="258"/>
      <c r="B46" s="69" t="s">
        <v>26</v>
      </c>
      <c r="C46" s="75">
        <v>1</v>
      </c>
      <c r="D46" s="72" t="s">
        <v>26</v>
      </c>
      <c r="E46" s="74" t="s">
        <v>50</v>
      </c>
    </row>
    <row r="47" spans="1:5" ht="15">
      <c r="A47" s="258"/>
      <c r="B47" s="70"/>
      <c r="C47" s="75"/>
      <c r="D47" s="72"/>
      <c r="E47" s="74"/>
    </row>
    <row r="48" spans="1:5" ht="15">
      <c r="A48" s="258"/>
      <c r="B48" s="70"/>
      <c r="C48" s="75"/>
      <c r="D48" s="72"/>
      <c r="E48" s="74"/>
    </row>
    <row r="49" spans="1:5" ht="15">
      <c r="A49" s="258"/>
      <c r="B49" s="70"/>
      <c r="C49" s="75"/>
      <c r="D49" s="72"/>
      <c r="E49" s="74"/>
    </row>
    <row r="50" spans="1:5" ht="15">
      <c r="A50" s="258" t="s">
        <v>10</v>
      </c>
      <c r="B50" s="66"/>
      <c r="C50" s="66"/>
      <c r="D50" s="66"/>
      <c r="E50" s="67" t="s">
        <v>10</v>
      </c>
    </row>
    <row r="51" spans="1:5" ht="15">
      <c r="A51" s="258"/>
      <c r="B51" s="105" t="s">
        <v>26</v>
      </c>
      <c r="C51" s="73">
        <v>1</v>
      </c>
      <c r="D51" s="105" t="s">
        <v>26</v>
      </c>
      <c r="E51" s="104" t="s">
        <v>61</v>
      </c>
    </row>
    <row r="52" spans="1:5" ht="15">
      <c r="A52" s="258"/>
      <c r="B52" s="68"/>
      <c r="C52" s="75"/>
      <c r="D52" s="105"/>
      <c r="E52" s="104"/>
    </row>
    <row r="53" spans="1:5" ht="15">
      <c r="A53" s="258" t="s">
        <v>11</v>
      </c>
      <c r="B53" s="66"/>
      <c r="C53" s="66"/>
      <c r="D53" s="66"/>
      <c r="E53" s="67" t="s">
        <v>11</v>
      </c>
    </row>
    <row r="54" spans="1:5" ht="15">
      <c r="A54" s="258"/>
      <c r="B54" s="259" t="str">
        <f>IF(C54=1,D54,IF(C55=1,D55,IF(C56=1,D56,IF(C57=1,D57,IF(C58=1,D58,IF(C59=1,D59,"Select One"))))))</f>
        <v>Select One</v>
      </c>
      <c r="C54" s="75"/>
      <c r="D54" s="72" t="s">
        <v>30</v>
      </c>
      <c r="E54" s="74" t="s">
        <v>50</v>
      </c>
    </row>
    <row r="55" spans="1:5" ht="15">
      <c r="A55" s="258"/>
      <c r="B55" s="259"/>
      <c r="C55" s="75"/>
      <c r="D55" s="72" t="s">
        <v>65</v>
      </c>
      <c r="E55" s="74" t="s">
        <v>66</v>
      </c>
    </row>
    <row r="56" spans="1:5" ht="15">
      <c r="A56" s="258"/>
      <c r="B56" s="259"/>
      <c r="C56" s="75"/>
      <c r="D56" s="72" t="s">
        <v>64</v>
      </c>
      <c r="E56" s="74" t="s">
        <v>338</v>
      </c>
    </row>
    <row r="57" spans="1:5" ht="15">
      <c r="A57" s="258"/>
      <c r="B57" s="259"/>
      <c r="C57" s="75"/>
      <c r="D57" s="72"/>
      <c r="E57" s="74"/>
    </row>
    <row r="58" spans="1:5" ht="15">
      <c r="A58" s="258"/>
      <c r="B58" s="259"/>
      <c r="C58" s="75"/>
      <c r="D58" s="72"/>
      <c r="E58" s="74"/>
    </row>
    <row r="59" spans="1:5" ht="15">
      <c r="A59" s="258"/>
      <c r="B59" s="259"/>
      <c r="C59" s="75"/>
      <c r="D59" s="72"/>
      <c r="E59" s="74"/>
    </row>
    <row r="60" spans="1:5" ht="15">
      <c r="A60" s="258" t="s">
        <v>12</v>
      </c>
      <c r="B60" s="66"/>
      <c r="C60" s="66"/>
      <c r="D60" s="66"/>
      <c r="E60" s="67" t="s">
        <v>12</v>
      </c>
    </row>
    <row r="61" spans="1:5" ht="15">
      <c r="A61" s="258"/>
      <c r="B61" s="259" t="str">
        <f>IF(C62=1,D62,IF(C61=1,D61,"Select One"))</f>
        <v>X</v>
      </c>
      <c r="C61" s="73">
        <v>1</v>
      </c>
      <c r="D61" s="72" t="s">
        <v>26</v>
      </c>
      <c r="E61" s="74" t="s">
        <v>84</v>
      </c>
    </row>
    <row r="62" spans="1:5" ht="15">
      <c r="A62" s="258"/>
      <c r="B62" s="259"/>
      <c r="C62" s="75"/>
      <c r="D62" s="72"/>
      <c r="E62" s="74"/>
    </row>
    <row r="63" spans="2:5" ht="21.5" thickBot="1">
      <c r="B63" s="71"/>
      <c r="C63" s="72">
        <f>SUM(C2:C62)</f>
        <v>6</v>
      </c>
      <c r="D63" s="255" t="s">
        <v>47</v>
      </c>
      <c r="E63" s="255"/>
    </row>
    <row r="64" spans="1:5" ht="22" thickBot="1" thickTop="1">
      <c r="A64" s="77"/>
      <c r="B64" s="78" t="s">
        <v>21</v>
      </c>
      <c r="C64" s="256" t="str">
        <f>B2&amp;""&amp;B6&amp;""&amp;B7&amp;""&amp;B13&amp;""&amp;B16&amp;""&amp;B19&amp;""&amp;B20&amp;""&amp;B24&amp;""&amp;B29&amp;""&amp;B35&amp;""&amp;B39&amp;""&amp;B45&amp;""&amp;B50&amp;""&amp;B53&amp;""&amp;B54&amp;""&amp;B60&amp;""&amp;B61</f>
        <v>2500Select OneSelect OneSelect OneX</v>
      </c>
      <c r="D64" s="256"/>
      <c r="E64" s="257"/>
    </row>
    <row r="65" spans="1:5" ht="21.5" thickTop="1">
      <c r="A65" s="79"/>
      <c r="B65" s="80"/>
      <c r="C65" s="80"/>
      <c r="D65" s="80"/>
      <c r="E65" s="81" t="str">
        <f>Contents!A1</f>
        <v>Effective Date: 01/01/2021 Lead Times Subject to Change Without Notice</v>
      </c>
    </row>
    <row r="66" spans="1:5" ht="15">
      <c r="A66" s="79"/>
      <c r="B66" s="80"/>
      <c r="C66" s="80"/>
      <c r="D66" s="80"/>
      <c r="E66" s="82"/>
    </row>
    <row r="67" spans="1:5" ht="15">
      <c r="A67" s="79"/>
      <c r="B67" s="80"/>
      <c r="C67" s="80"/>
      <c r="D67" s="80"/>
      <c r="E67" s="82"/>
    </row>
    <row r="68" spans="1:5" ht="15">
      <c r="A68" s="79"/>
      <c r="B68" s="80"/>
      <c r="C68" s="80"/>
      <c r="D68" s="80"/>
      <c r="E68" s="82"/>
    </row>
    <row r="69" spans="1:5" ht="15">
      <c r="A69" s="79"/>
      <c r="B69" s="80"/>
      <c r="C69" s="80"/>
      <c r="D69" s="80"/>
      <c r="E69" s="82"/>
    </row>
    <row r="70" spans="1:5" ht="15">
      <c r="A70" s="79"/>
      <c r="B70" s="80"/>
      <c r="C70" s="80"/>
      <c r="D70" s="80"/>
      <c r="E70" s="82"/>
    </row>
    <row r="71" spans="1:5" ht="15">
      <c r="A71" s="79"/>
      <c r="B71" s="80"/>
      <c r="C71" s="80"/>
      <c r="D71" s="80"/>
      <c r="E71" s="82"/>
    </row>
    <row r="72" spans="1:5" ht="15">
      <c r="A72" s="79"/>
      <c r="B72" s="80"/>
      <c r="C72" s="80"/>
      <c r="D72" s="80"/>
      <c r="E72" s="82"/>
    </row>
    <row r="73" spans="1:5" ht="15">
      <c r="A73" s="79"/>
      <c r="B73" s="80"/>
      <c r="C73" s="80"/>
      <c r="D73" s="80"/>
      <c r="E73" s="82"/>
    </row>
    <row r="74" spans="1:5" ht="15">
      <c r="A74" s="79"/>
      <c r="B74" s="80"/>
      <c r="C74" s="80"/>
      <c r="D74" s="80"/>
      <c r="E74" s="82"/>
    </row>
    <row r="75" spans="1:5" ht="15">
      <c r="A75" s="79"/>
      <c r="B75" s="80"/>
      <c r="C75" s="80"/>
      <c r="D75" s="80"/>
      <c r="E75" s="82"/>
    </row>
    <row r="76" spans="1:5" ht="15">
      <c r="A76" s="79"/>
      <c r="B76" s="80"/>
      <c r="C76" s="80"/>
      <c r="D76" s="80"/>
      <c r="E76" s="82"/>
    </row>
    <row r="77" spans="1:5" ht="15">
      <c r="A77" s="79"/>
      <c r="B77" s="80"/>
      <c r="C77" s="80"/>
      <c r="D77" s="80"/>
      <c r="E77" s="82"/>
    </row>
    <row r="78" spans="1:5" ht="15">
      <c r="A78" s="79"/>
      <c r="B78" s="80"/>
      <c r="C78" s="80"/>
      <c r="D78" s="80"/>
      <c r="E78" s="82"/>
    </row>
    <row r="79" spans="1:5" ht="15">
      <c r="A79" s="79"/>
      <c r="B79" s="80"/>
      <c r="C79" s="80"/>
      <c r="D79" s="80"/>
      <c r="E79" s="82"/>
    </row>
    <row r="80" spans="1:5" ht="15">
      <c r="A80" s="79"/>
      <c r="B80" s="80"/>
      <c r="C80" s="80"/>
      <c r="D80" s="80"/>
      <c r="E80" s="82"/>
    </row>
    <row r="81" spans="1:5" ht="15">
      <c r="A81" s="79"/>
      <c r="B81" s="80"/>
      <c r="C81" s="80"/>
      <c r="D81" s="80"/>
      <c r="E81" s="82"/>
    </row>
    <row r="82" spans="1:5" ht="15">
      <c r="A82" s="79"/>
      <c r="B82" s="80"/>
      <c r="C82" s="80"/>
      <c r="D82" s="80"/>
      <c r="E82" s="82"/>
    </row>
    <row r="83" spans="1:5" ht="15">
      <c r="A83" s="79"/>
      <c r="B83" s="80"/>
      <c r="C83" s="80"/>
      <c r="D83" s="80"/>
      <c r="E83" s="82"/>
    </row>
    <row r="84" spans="1:5" ht="15">
      <c r="A84" s="79"/>
      <c r="B84" s="80"/>
      <c r="C84" s="80"/>
      <c r="D84" s="80"/>
      <c r="E84" s="82"/>
    </row>
    <row r="85" spans="1:5" ht="15">
      <c r="A85" s="79"/>
      <c r="B85" s="80"/>
      <c r="C85" s="80"/>
      <c r="D85" s="80"/>
      <c r="E85" s="82"/>
    </row>
    <row r="86" spans="1:5" ht="15">
      <c r="A86" s="79"/>
      <c r="B86" s="80"/>
      <c r="C86" s="80"/>
      <c r="D86" s="80"/>
      <c r="E86" s="82"/>
    </row>
    <row r="87" spans="1:5" ht="15">
      <c r="A87" s="79"/>
      <c r="B87" s="80"/>
      <c r="C87" s="80"/>
      <c r="D87" s="80"/>
      <c r="E87" s="82"/>
    </row>
    <row r="88" spans="1:5" ht="15">
      <c r="A88" s="79"/>
      <c r="B88" s="80"/>
      <c r="C88" s="80"/>
      <c r="D88" s="80"/>
      <c r="E88" s="82"/>
    </row>
    <row r="89" spans="1:5" ht="15">
      <c r="A89" s="79"/>
      <c r="B89" s="80"/>
      <c r="C89" s="80"/>
      <c r="D89" s="80"/>
      <c r="E89" s="82"/>
    </row>
    <row r="90" spans="1:5" ht="15">
      <c r="A90" s="79"/>
      <c r="B90" s="80"/>
      <c r="C90" s="80"/>
      <c r="D90" s="80"/>
      <c r="E90" s="82"/>
    </row>
    <row r="91" spans="1:5" ht="15">
      <c r="A91" s="79"/>
      <c r="B91" s="80"/>
      <c r="C91" s="80"/>
      <c r="D91" s="80"/>
      <c r="E91" s="82"/>
    </row>
    <row r="92" spans="1:5" ht="15">
      <c r="A92" s="79"/>
      <c r="B92" s="80"/>
      <c r="C92" s="80"/>
      <c r="D92" s="80"/>
      <c r="E92" s="82"/>
    </row>
    <row r="93" spans="1:5" ht="15">
      <c r="A93" s="79"/>
      <c r="B93" s="80"/>
      <c r="C93" s="80"/>
      <c r="D93" s="80"/>
      <c r="E93" s="82"/>
    </row>
    <row r="94" spans="1:5" ht="15">
      <c r="A94" s="79"/>
      <c r="B94" s="80"/>
      <c r="C94" s="80"/>
      <c r="D94" s="80"/>
      <c r="E94" s="82"/>
    </row>
    <row r="95" spans="1:5" ht="15">
      <c r="A95" s="79"/>
      <c r="B95" s="80"/>
      <c r="C95" s="80"/>
      <c r="D95" s="80"/>
      <c r="E95" s="82"/>
    </row>
    <row r="96" spans="1:5" ht="15">
      <c r="A96" s="79"/>
      <c r="B96" s="80"/>
      <c r="C96" s="80"/>
      <c r="D96" s="80"/>
      <c r="E96" s="82"/>
    </row>
    <row r="97" spans="1:5" ht="15">
      <c r="A97" s="79"/>
      <c r="B97" s="80"/>
      <c r="C97" s="80"/>
      <c r="D97" s="80"/>
      <c r="E97" s="82"/>
    </row>
    <row r="98" spans="1:5" ht="15">
      <c r="A98" s="79"/>
      <c r="B98" s="80"/>
      <c r="C98" s="80"/>
      <c r="D98" s="80"/>
      <c r="E98" s="82"/>
    </row>
    <row r="99" spans="1:5" ht="15">
      <c r="A99" s="79"/>
      <c r="B99" s="80"/>
      <c r="C99" s="80"/>
      <c r="D99" s="80"/>
      <c r="E99" s="82"/>
    </row>
    <row r="100" spans="1:5" ht="15">
      <c r="A100" s="79"/>
      <c r="B100" s="80"/>
      <c r="C100" s="80"/>
      <c r="D100" s="80"/>
      <c r="E100" s="82"/>
    </row>
    <row r="101" spans="1:5" ht="15">
      <c r="A101" s="79"/>
      <c r="B101" s="80"/>
      <c r="C101" s="80"/>
      <c r="D101" s="80"/>
      <c r="E101" s="82"/>
    </row>
    <row r="102" spans="1:5" ht="15">
      <c r="A102" s="79"/>
      <c r="B102" s="80"/>
      <c r="C102" s="80"/>
      <c r="D102" s="80"/>
      <c r="E102" s="82"/>
    </row>
    <row r="103" spans="1:5" ht="15">
      <c r="A103" s="79"/>
      <c r="B103" s="80"/>
      <c r="C103" s="80"/>
      <c r="D103" s="80"/>
      <c r="E103" s="82"/>
    </row>
    <row r="104" spans="1:5" ht="15">
      <c r="A104" s="79"/>
      <c r="B104" s="80"/>
      <c r="C104" s="80"/>
      <c r="D104" s="80"/>
      <c r="E104" s="82"/>
    </row>
    <row r="105" spans="1:5" ht="15">
      <c r="A105" s="79"/>
      <c r="B105" s="80"/>
      <c r="C105" s="80"/>
      <c r="D105" s="80"/>
      <c r="E105" s="82"/>
    </row>
    <row r="106" spans="1:5" ht="15">
      <c r="A106" s="79"/>
      <c r="B106" s="80"/>
      <c r="C106" s="80"/>
      <c r="D106" s="80"/>
      <c r="E106" s="82"/>
    </row>
    <row r="107" spans="1:5" ht="15">
      <c r="A107" s="79"/>
      <c r="B107" s="80"/>
      <c r="C107" s="80"/>
      <c r="D107" s="80"/>
      <c r="E107" s="82"/>
    </row>
    <row r="108" spans="1:5" ht="15">
      <c r="A108" s="79"/>
      <c r="B108" s="80"/>
      <c r="C108" s="80"/>
      <c r="D108" s="80"/>
      <c r="E108" s="82"/>
    </row>
    <row r="109" spans="1:5" ht="15">
      <c r="A109" s="79"/>
      <c r="B109" s="80"/>
      <c r="C109" s="80"/>
      <c r="D109" s="80"/>
      <c r="E109" s="82"/>
    </row>
    <row r="110" spans="1:5" ht="15">
      <c r="A110" s="79"/>
      <c r="B110" s="80"/>
      <c r="C110" s="80"/>
      <c r="D110" s="80"/>
      <c r="E110" s="82"/>
    </row>
    <row r="111" spans="1:5" ht="15">
      <c r="A111" s="79"/>
      <c r="B111" s="80"/>
      <c r="C111" s="80"/>
      <c r="D111" s="80"/>
      <c r="E111" s="82"/>
    </row>
    <row r="112" spans="1:5" ht="15">
      <c r="A112" s="79"/>
      <c r="B112" s="80"/>
      <c r="C112" s="80"/>
      <c r="D112" s="80"/>
      <c r="E112" s="82"/>
    </row>
    <row r="113" spans="1:5" ht="15">
      <c r="A113" s="79"/>
      <c r="B113" s="80"/>
      <c r="C113" s="80"/>
      <c r="D113" s="80"/>
      <c r="E113" s="82"/>
    </row>
    <row r="114" spans="1:5" ht="15">
      <c r="A114" s="79"/>
      <c r="B114" s="80"/>
      <c r="C114" s="80"/>
      <c r="D114" s="80"/>
      <c r="E114" s="82"/>
    </row>
    <row r="115" spans="1:5" ht="15">
      <c r="A115" s="79"/>
      <c r="B115" s="80"/>
      <c r="C115" s="80"/>
      <c r="D115" s="80"/>
      <c r="E115" s="82"/>
    </row>
    <row r="116" spans="1:5" ht="15">
      <c r="A116" s="79"/>
      <c r="B116" s="80"/>
      <c r="C116" s="80"/>
      <c r="D116" s="80"/>
      <c r="E116" s="82"/>
    </row>
    <row r="117" spans="1:5" ht="15">
      <c r="A117" s="79"/>
      <c r="B117" s="80"/>
      <c r="C117" s="80"/>
      <c r="D117" s="80"/>
      <c r="E117" s="82"/>
    </row>
    <row r="118" spans="1:5" ht="15">
      <c r="A118" s="79"/>
      <c r="B118" s="80"/>
      <c r="C118" s="80"/>
      <c r="D118" s="80"/>
      <c r="E118" s="82"/>
    </row>
    <row r="119" spans="1:5" ht="15">
      <c r="A119" s="79"/>
      <c r="B119" s="80"/>
      <c r="C119" s="80"/>
      <c r="D119" s="80"/>
      <c r="E119" s="82"/>
    </row>
    <row r="120" spans="1:5" ht="15">
      <c r="A120" s="79"/>
      <c r="B120" s="80"/>
      <c r="C120" s="80"/>
      <c r="D120" s="80"/>
      <c r="E120" s="82"/>
    </row>
    <row r="121" spans="1:5" ht="15">
      <c r="A121" s="79"/>
      <c r="B121" s="80"/>
      <c r="C121" s="80"/>
      <c r="D121" s="80"/>
      <c r="E121" s="82"/>
    </row>
    <row r="122" spans="1:5" ht="15">
      <c r="A122" s="79"/>
      <c r="B122" s="80"/>
      <c r="C122" s="80"/>
      <c r="D122" s="80"/>
      <c r="E122" s="82"/>
    </row>
    <row r="123" spans="1:5" ht="15">
      <c r="A123" s="79"/>
      <c r="B123" s="80"/>
      <c r="C123" s="80"/>
      <c r="D123" s="80"/>
      <c r="E123" s="82"/>
    </row>
    <row r="124" spans="1:5" ht="15">
      <c r="A124" s="79"/>
      <c r="B124" s="80"/>
      <c r="C124" s="80"/>
      <c r="D124" s="80"/>
      <c r="E124" s="82"/>
    </row>
    <row r="125" spans="1:5" ht="15">
      <c r="A125" s="79"/>
      <c r="B125" s="80"/>
      <c r="C125" s="80"/>
      <c r="D125" s="80"/>
      <c r="E125" s="82"/>
    </row>
    <row r="126" spans="1:5" ht="15">
      <c r="A126" s="79"/>
      <c r="B126" s="80"/>
      <c r="C126" s="80"/>
      <c r="D126" s="80"/>
      <c r="E126" s="82"/>
    </row>
    <row r="127" spans="1:5" ht="15">
      <c r="A127" s="79"/>
      <c r="B127" s="80"/>
      <c r="C127" s="80"/>
      <c r="D127" s="80"/>
      <c r="E127" s="82"/>
    </row>
    <row r="128" spans="1:5" ht="15">
      <c r="A128" s="79"/>
      <c r="B128" s="80"/>
      <c r="C128" s="80"/>
      <c r="D128" s="80"/>
      <c r="E128" s="82"/>
    </row>
    <row r="129" spans="1:5" ht="15">
      <c r="A129" s="79"/>
      <c r="B129" s="80"/>
      <c r="C129" s="80"/>
      <c r="D129" s="80"/>
      <c r="E129" s="82"/>
    </row>
    <row r="130" spans="1:5" ht="15">
      <c r="A130" s="79"/>
      <c r="B130" s="80"/>
      <c r="C130" s="80"/>
      <c r="D130" s="80"/>
      <c r="E130" s="82"/>
    </row>
    <row r="131" spans="1:5" ht="15">
      <c r="A131" s="79"/>
      <c r="B131" s="80"/>
      <c r="C131" s="80"/>
      <c r="D131" s="80"/>
      <c r="E131" s="82"/>
    </row>
    <row r="132" spans="1:5" ht="15">
      <c r="A132" s="79"/>
      <c r="B132" s="80"/>
      <c r="C132" s="80"/>
      <c r="D132" s="80"/>
      <c r="E132" s="82"/>
    </row>
    <row r="133" spans="1:5" ht="15">
      <c r="A133" s="79"/>
      <c r="B133" s="80"/>
      <c r="C133" s="80"/>
      <c r="D133" s="80"/>
      <c r="E133" s="82"/>
    </row>
    <row r="134" spans="1:5" ht="15">
      <c r="A134" s="79"/>
      <c r="B134" s="80"/>
      <c r="C134" s="80"/>
      <c r="D134" s="80"/>
      <c r="E134" s="82"/>
    </row>
    <row r="135" spans="1:5" ht="15">
      <c r="A135" s="79"/>
      <c r="B135" s="80"/>
      <c r="C135" s="80"/>
      <c r="D135" s="80"/>
      <c r="E135" s="82"/>
    </row>
    <row r="136" spans="1:5" ht="15">
      <c r="A136" s="79"/>
      <c r="B136" s="80"/>
      <c r="C136" s="80"/>
      <c r="D136" s="80"/>
      <c r="E136" s="82"/>
    </row>
    <row r="137" spans="1:5" ht="15">
      <c r="A137" s="79"/>
      <c r="B137" s="80"/>
      <c r="C137" s="80"/>
      <c r="D137" s="80"/>
      <c r="E137" s="82"/>
    </row>
    <row r="138" spans="1:5" ht="15">
      <c r="A138" s="79"/>
      <c r="B138" s="80"/>
      <c r="C138" s="80"/>
      <c r="D138" s="80"/>
      <c r="E138" s="82"/>
    </row>
    <row r="139" spans="1:5" ht="15">
      <c r="A139" s="79"/>
      <c r="B139" s="80"/>
      <c r="C139" s="80"/>
      <c r="D139" s="80"/>
      <c r="E139" s="82"/>
    </row>
    <row r="140" spans="1:5" ht="15">
      <c r="A140" s="79"/>
      <c r="B140" s="80"/>
      <c r="C140" s="80"/>
      <c r="D140" s="80"/>
      <c r="E140" s="82"/>
    </row>
    <row r="141" spans="1:5" ht="15">
      <c r="A141" s="79"/>
      <c r="B141" s="80"/>
      <c r="C141" s="80"/>
      <c r="D141" s="80"/>
      <c r="E141" s="82"/>
    </row>
    <row r="142" spans="1:5" ht="15">
      <c r="A142" s="79"/>
      <c r="B142" s="80"/>
      <c r="C142" s="80"/>
      <c r="D142" s="80"/>
      <c r="E142" s="82"/>
    </row>
    <row r="143" spans="1:5" ht="15">
      <c r="A143" s="79"/>
      <c r="B143" s="80"/>
      <c r="C143" s="80"/>
      <c r="D143" s="80"/>
      <c r="E143" s="82"/>
    </row>
    <row r="144" spans="1:5" ht="15">
      <c r="A144" s="79"/>
      <c r="B144" s="80"/>
      <c r="C144" s="80"/>
      <c r="D144" s="80"/>
      <c r="E144" s="82"/>
    </row>
    <row r="145" spans="1:5" ht="15">
      <c r="A145" s="79"/>
      <c r="B145" s="80"/>
      <c r="C145" s="80"/>
      <c r="D145" s="80"/>
      <c r="E145" s="82"/>
    </row>
    <row r="146" spans="1:5" ht="15">
      <c r="A146" s="79"/>
      <c r="B146" s="80"/>
      <c r="C146" s="80"/>
      <c r="D146" s="80"/>
      <c r="E146" s="82"/>
    </row>
    <row r="147" spans="1:5" ht="15">
      <c r="A147" s="79"/>
      <c r="B147" s="80"/>
      <c r="C147" s="80"/>
      <c r="D147" s="80"/>
      <c r="E147" s="82"/>
    </row>
    <row r="148" spans="1:5" ht="15">
      <c r="A148" s="79"/>
      <c r="B148" s="80"/>
      <c r="C148" s="80"/>
      <c r="D148" s="80"/>
      <c r="E148" s="82"/>
    </row>
    <row r="149" spans="1:5" ht="15">
      <c r="A149" s="79"/>
      <c r="B149" s="80"/>
      <c r="C149" s="80"/>
      <c r="D149" s="80"/>
      <c r="E149" s="82"/>
    </row>
    <row r="150" spans="1:5" ht="15">
      <c r="A150" s="79"/>
      <c r="B150" s="80"/>
      <c r="C150" s="80"/>
      <c r="D150" s="80"/>
      <c r="E150" s="82"/>
    </row>
    <row r="151" spans="1:5" ht="15">
      <c r="A151" s="79"/>
      <c r="B151" s="80"/>
      <c r="C151" s="80"/>
      <c r="D151" s="80"/>
      <c r="E151" s="82"/>
    </row>
    <row r="152" spans="1:5" ht="15">
      <c r="A152" s="79"/>
      <c r="B152" s="80"/>
      <c r="C152" s="80"/>
      <c r="D152" s="80"/>
      <c r="E152" s="82"/>
    </row>
    <row r="153" spans="1:5" ht="15">
      <c r="A153" s="79"/>
      <c r="B153" s="80"/>
      <c r="C153" s="80"/>
      <c r="D153" s="80"/>
      <c r="E153" s="82"/>
    </row>
    <row r="154" spans="1:5" ht="15">
      <c r="A154" s="79"/>
      <c r="B154" s="80"/>
      <c r="C154" s="80"/>
      <c r="D154" s="80"/>
      <c r="E154" s="82"/>
    </row>
    <row r="155" spans="1:5" ht="15">
      <c r="A155" s="79"/>
      <c r="B155" s="80"/>
      <c r="C155" s="80"/>
      <c r="D155" s="80"/>
      <c r="E155" s="82"/>
    </row>
    <row r="156" spans="1:5" ht="15">
      <c r="A156" s="79"/>
      <c r="B156" s="80"/>
      <c r="C156" s="80"/>
      <c r="D156" s="80"/>
      <c r="E156" s="82"/>
    </row>
    <row r="157" spans="1:5" ht="15">
      <c r="A157" s="79"/>
      <c r="B157" s="80"/>
      <c r="C157" s="80"/>
      <c r="D157" s="80"/>
      <c r="E157" s="82"/>
    </row>
    <row r="158" spans="1:5" ht="15">
      <c r="A158" s="79"/>
      <c r="B158" s="80"/>
      <c r="C158" s="80"/>
      <c r="D158" s="80"/>
      <c r="E158" s="82"/>
    </row>
    <row r="159" spans="1:5" ht="15">
      <c r="A159" s="79"/>
      <c r="B159" s="80"/>
      <c r="C159" s="80"/>
      <c r="D159" s="80"/>
      <c r="E159" s="82"/>
    </row>
    <row r="160" spans="1:5" ht="15">
      <c r="A160" s="79"/>
      <c r="B160" s="80"/>
      <c r="C160" s="80"/>
      <c r="D160" s="80"/>
      <c r="E160" s="82"/>
    </row>
    <row r="161" spans="1:5" ht="15">
      <c r="A161" s="79"/>
      <c r="B161" s="80"/>
      <c r="C161" s="80"/>
      <c r="D161" s="80"/>
      <c r="E161" s="82"/>
    </row>
    <row r="162" spans="1:5" ht="15">
      <c r="A162" s="79"/>
      <c r="B162" s="80"/>
      <c r="C162" s="80"/>
      <c r="D162" s="80"/>
      <c r="E162" s="82"/>
    </row>
    <row r="163" spans="1:5" ht="15">
      <c r="A163" s="79"/>
      <c r="B163" s="80"/>
      <c r="C163" s="80"/>
      <c r="D163" s="80"/>
      <c r="E163" s="82"/>
    </row>
    <row r="164" spans="1:5" ht="15">
      <c r="A164" s="79"/>
      <c r="B164" s="80"/>
      <c r="C164" s="80"/>
      <c r="D164" s="80"/>
      <c r="E164" s="82"/>
    </row>
    <row r="165" spans="1:5" ht="15">
      <c r="A165" s="79"/>
      <c r="B165" s="80"/>
      <c r="C165" s="80"/>
      <c r="D165" s="80"/>
      <c r="E165" s="82"/>
    </row>
    <row r="166" spans="1:5" ht="15">
      <c r="A166" s="79"/>
      <c r="B166" s="80"/>
      <c r="C166" s="80"/>
      <c r="D166" s="80"/>
      <c r="E166" s="82"/>
    </row>
    <row r="167" spans="1:5" ht="15">
      <c r="A167" s="79"/>
      <c r="B167" s="80"/>
      <c r="C167" s="80"/>
      <c r="D167" s="80"/>
      <c r="E167" s="82"/>
    </row>
    <row r="168" spans="1:5" ht="15">
      <c r="A168" s="79"/>
      <c r="B168" s="80"/>
      <c r="C168" s="80"/>
      <c r="D168" s="80"/>
      <c r="E168" s="82"/>
    </row>
    <row r="169" spans="1:5" ht="15">
      <c r="A169" s="79"/>
      <c r="B169" s="80"/>
      <c r="C169" s="80"/>
      <c r="D169" s="80"/>
      <c r="E169" s="82"/>
    </row>
    <row r="170" spans="1:5" ht="15">
      <c r="A170" s="79"/>
      <c r="B170" s="80"/>
      <c r="C170" s="80"/>
      <c r="D170" s="80"/>
      <c r="E170" s="82"/>
    </row>
    <row r="171" spans="1:5" ht="15">
      <c r="A171" s="79"/>
      <c r="B171" s="80"/>
      <c r="C171" s="80"/>
      <c r="D171" s="80"/>
      <c r="E171" s="82"/>
    </row>
    <row r="172" spans="1:5" ht="15">
      <c r="A172" s="79"/>
      <c r="B172" s="80"/>
      <c r="C172" s="80"/>
      <c r="D172" s="80"/>
      <c r="E172" s="82"/>
    </row>
    <row r="173" spans="1:5" ht="15">
      <c r="A173" s="79"/>
      <c r="B173" s="80"/>
      <c r="C173" s="80"/>
      <c r="D173" s="80"/>
      <c r="E173" s="82"/>
    </row>
    <row r="174" spans="1:5" ht="15">
      <c r="A174" s="79"/>
      <c r="B174" s="80"/>
      <c r="C174" s="80"/>
      <c r="D174" s="80"/>
      <c r="E174" s="82"/>
    </row>
    <row r="175" spans="1:5" ht="15">
      <c r="A175" s="79"/>
      <c r="B175" s="80"/>
      <c r="C175" s="80"/>
      <c r="D175" s="80"/>
      <c r="E175" s="82"/>
    </row>
    <row r="176" spans="1:5" ht="15">
      <c r="A176" s="79"/>
      <c r="B176" s="80"/>
      <c r="C176" s="80"/>
      <c r="D176" s="80"/>
      <c r="E176" s="82"/>
    </row>
    <row r="177" spans="1:5" ht="15">
      <c r="A177" s="79"/>
      <c r="B177" s="80"/>
      <c r="C177" s="80"/>
      <c r="D177" s="80"/>
      <c r="E177" s="82"/>
    </row>
    <row r="178" spans="1:5" ht="15">
      <c r="A178" s="79"/>
      <c r="B178" s="80"/>
      <c r="C178" s="80"/>
      <c r="D178" s="80"/>
      <c r="E178" s="82"/>
    </row>
    <row r="179" spans="1:5" ht="15">
      <c r="A179" s="79"/>
      <c r="B179" s="80"/>
      <c r="C179" s="80"/>
      <c r="D179" s="80"/>
      <c r="E179" s="82"/>
    </row>
    <row r="180" spans="1:5" ht="15">
      <c r="A180" s="79"/>
      <c r="B180" s="80"/>
      <c r="C180" s="80"/>
      <c r="D180" s="80"/>
      <c r="E180" s="82"/>
    </row>
    <row r="181" spans="1:5" ht="15">
      <c r="A181" s="79"/>
      <c r="B181" s="80"/>
      <c r="C181" s="80"/>
      <c r="D181" s="80"/>
      <c r="E181" s="82"/>
    </row>
    <row r="182" spans="1:5" ht="15">
      <c r="A182" s="79"/>
      <c r="B182" s="80"/>
      <c r="C182" s="80"/>
      <c r="D182" s="80"/>
      <c r="E182" s="82"/>
    </row>
    <row r="183" spans="1:5" ht="15">
      <c r="A183" s="79"/>
      <c r="B183" s="80"/>
      <c r="C183" s="80"/>
      <c r="D183" s="80"/>
      <c r="E183" s="82"/>
    </row>
    <row r="184" spans="1:5" ht="15">
      <c r="A184" s="79"/>
      <c r="B184" s="80"/>
      <c r="C184" s="80"/>
      <c r="D184" s="80"/>
      <c r="E184" s="82"/>
    </row>
    <row r="185" spans="1:5" ht="15">
      <c r="A185" s="79"/>
      <c r="B185" s="80"/>
      <c r="C185" s="80"/>
      <c r="D185" s="80"/>
      <c r="E185" s="82"/>
    </row>
    <row r="186" spans="1:5" ht="15">
      <c r="A186" s="79"/>
      <c r="B186" s="80"/>
      <c r="C186" s="80"/>
      <c r="D186" s="80"/>
      <c r="E186" s="82"/>
    </row>
    <row r="187" spans="1:5" ht="15">
      <c r="A187" s="79"/>
      <c r="B187" s="80"/>
      <c r="C187" s="80"/>
      <c r="D187" s="80"/>
      <c r="E187" s="82"/>
    </row>
    <row r="188" spans="1:5" ht="15">
      <c r="A188" s="79"/>
      <c r="B188" s="80"/>
      <c r="C188" s="80"/>
      <c r="D188" s="80"/>
      <c r="E188" s="82"/>
    </row>
    <row r="189" spans="1:5" ht="15">
      <c r="A189" s="79"/>
      <c r="B189" s="80"/>
      <c r="C189" s="80"/>
      <c r="D189" s="80"/>
      <c r="E189" s="82"/>
    </row>
    <row r="190" spans="1:5" ht="15">
      <c r="A190" s="79"/>
      <c r="B190" s="80"/>
      <c r="C190" s="80"/>
      <c r="D190" s="80"/>
      <c r="E190" s="82"/>
    </row>
    <row r="191" spans="1:5" ht="15">
      <c r="A191" s="79"/>
      <c r="B191" s="80"/>
      <c r="C191" s="80"/>
      <c r="D191" s="80"/>
      <c r="E191" s="82"/>
    </row>
    <row r="192" spans="1:5" ht="15">
      <c r="A192" s="79"/>
      <c r="B192" s="80"/>
      <c r="C192" s="80"/>
      <c r="D192" s="80"/>
      <c r="E192" s="82"/>
    </row>
    <row r="193" spans="1:5" ht="15">
      <c r="A193" s="79"/>
      <c r="B193" s="80"/>
      <c r="C193" s="80"/>
      <c r="D193" s="80"/>
      <c r="E193" s="82"/>
    </row>
    <row r="194" spans="1:5" ht="15">
      <c r="A194" s="79"/>
      <c r="B194" s="80"/>
      <c r="C194" s="80"/>
      <c r="D194" s="80"/>
      <c r="E194" s="82"/>
    </row>
    <row r="195" spans="1:5" ht="15">
      <c r="A195" s="79"/>
      <c r="B195" s="80"/>
      <c r="C195" s="80"/>
      <c r="D195" s="80"/>
      <c r="E195" s="82"/>
    </row>
    <row r="196" spans="1:5" ht="15">
      <c r="A196" s="79"/>
      <c r="B196" s="80"/>
      <c r="C196" s="80"/>
      <c r="D196" s="80"/>
      <c r="E196" s="82"/>
    </row>
    <row r="197" spans="1:5" ht="15">
      <c r="A197" s="79"/>
      <c r="B197" s="80"/>
      <c r="C197" s="80"/>
      <c r="D197" s="80"/>
      <c r="E197" s="82"/>
    </row>
    <row r="198" spans="1:5" ht="15">
      <c r="A198" s="79"/>
      <c r="B198" s="80"/>
      <c r="C198" s="80"/>
      <c r="D198" s="80"/>
      <c r="E198" s="82"/>
    </row>
    <row r="199" spans="1:5" ht="15">
      <c r="A199" s="79"/>
      <c r="B199" s="80"/>
      <c r="C199" s="80"/>
      <c r="D199" s="80"/>
      <c r="E199" s="82"/>
    </row>
    <row r="200" spans="1:5" ht="15">
      <c r="A200" s="79"/>
      <c r="B200" s="80"/>
      <c r="C200" s="80"/>
      <c r="D200" s="80"/>
      <c r="E200" s="82"/>
    </row>
    <row r="201" spans="1:5" ht="15">
      <c r="A201" s="79"/>
      <c r="B201" s="80"/>
      <c r="C201" s="80"/>
      <c r="D201" s="80"/>
      <c r="E201" s="82"/>
    </row>
    <row r="202" spans="1:5" ht="15">
      <c r="A202" s="79"/>
      <c r="B202" s="80"/>
      <c r="C202" s="80"/>
      <c r="D202" s="80"/>
      <c r="E202" s="82"/>
    </row>
    <row r="203" spans="1:5" ht="15">
      <c r="A203" s="79"/>
      <c r="B203" s="80"/>
      <c r="C203" s="80"/>
      <c r="D203" s="80"/>
      <c r="E203" s="82"/>
    </row>
    <row r="204" spans="1:5" ht="15">
      <c r="A204" s="79"/>
      <c r="B204" s="80"/>
      <c r="C204" s="80"/>
      <c r="D204" s="80"/>
      <c r="E204" s="82"/>
    </row>
    <row r="205" spans="1:5" ht="15">
      <c r="A205" s="79"/>
      <c r="B205" s="80"/>
      <c r="C205" s="80"/>
      <c r="D205" s="80"/>
      <c r="E205" s="82"/>
    </row>
    <row r="206" spans="1:5" ht="15">
      <c r="A206" s="79"/>
      <c r="B206" s="80"/>
      <c r="C206" s="80"/>
      <c r="D206" s="80"/>
      <c r="E206" s="82"/>
    </row>
    <row r="207" spans="1:5" ht="15">
      <c r="A207" s="79"/>
      <c r="B207" s="80"/>
      <c r="C207" s="80"/>
      <c r="D207" s="80"/>
      <c r="E207" s="82"/>
    </row>
    <row r="208" spans="1:5" ht="15">
      <c r="A208" s="79"/>
      <c r="B208" s="80"/>
      <c r="C208" s="80"/>
      <c r="D208" s="80"/>
      <c r="E208" s="82"/>
    </row>
    <row r="209" spans="1:5" ht="15">
      <c r="A209" s="79"/>
      <c r="B209" s="80"/>
      <c r="C209" s="80"/>
      <c r="D209" s="80"/>
      <c r="E209" s="82"/>
    </row>
    <row r="210" spans="1:5" ht="15">
      <c r="A210" s="79"/>
      <c r="B210" s="80"/>
      <c r="C210" s="80"/>
      <c r="D210" s="80"/>
      <c r="E210" s="82"/>
    </row>
    <row r="211" spans="1:5" ht="15">
      <c r="A211" s="79"/>
      <c r="B211" s="80"/>
      <c r="C211" s="80"/>
      <c r="D211" s="80"/>
      <c r="E211" s="82"/>
    </row>
    <row r="212" spans="1:5" ht="15">
      <c r="A212" s="79"/>
      <c r="B212" s="80"/>
      <c r="C212" s="80"/>
      <c r="D212" s="80"/>
      <c r="E212" s="82"/>
    </row>
    <row r="213" spans="1:5" ht="15">
      <c r="A213" s="79"/>
      <c r="B213" s="80"/>
      <c r="C213" s="80"/>
      <c r="D213" s="80"/>
      <c r="E213" s="82"/>
    </row>
    <row r="214" spans="1:5" ht="15">
      <c r="A214" s="79"/>
      <c r="B214" s="80"/>
      <c r="C214" s="80"/>
      <c r="D214" s="80"/>
      <c r="E214" s="82"/>
    </row>
    <row r="215" spans="1:5" ht="15">
      <c r="A215" s="79"/>
      <c r="B215" s="80"/>
      <c r="C215" s="80"/>
      <c r="D215" s="80"/>
      <c r="E215" s="82"/>
    </row>
    <row r="216" spans="1:5" ht="15">
      <c r="A216" s="79"/>
      <c r="B216" s="80"/>
      <c r="C216" s="80"/>
      <c r="D216" s="80"/>
      <c r="E216" s="82"/>
    </row>
    <row r="217" spans="1:5" ht="15">
      <c r="A217" s="79"/>
      <c r="B217" s="80"/>
      <c r="C217" s="80"/>
      <c r="D217" s="80"/>
      <c r="E217" s="82"/>
    </row>
    <row r="218" spans="1:5" ht="15">
      <c r="A218" s="79"/>
      <c r="B218" s="80"/>
      <c r="C218" s="80"/>
      <c r="D218" s="80"/>
      <c r="E218" s="82"/>
    </row>
    <row r="219" spans="1:5" ht="15">
      <c r="A219" s="79"/>
      <c r="B219" s="80"/>
      <c r="C219" s="80"/>
      <c r="D219" s="80"/>
      <c r="E219" s="82"/>
    </row>
    <row r="220" spans="1:5" ht="15">
      <c r="A220" s="79"/>
      <c r="B220" s="80"/>
      <c r="C220" s="80"/>
      <c r="D220" s="80"/>
      <c r="E220" s="82"/>
    </row>
    <row r="221" spans="1:5" ht="15">
      <c r="A221" s="79"/>
      <c r="B221" s="80"/>
      <c r="C221" s="80"/>
      <c r="D221" s="80"/>
      <c r="E221" s="82"/>
    </row>
    <row r="222" spans="1:5" ht="15">
      <c r="A222" s="79"/>
      <c r="B222" s="80"/>
      <c r="C222" s="80"/>
      <c r="D222" s="80"/>
      <c r="E222" s="82"/>
    </row>
    <row r="223" spans="1:5" ht="15">
      <c r="A223" s="79"/>
      <c r="B223" s="80"/>
      <c r="C223" s="80"/>
      <c r="D223" s="80"/>
      <c r="E223" s="82"/>
    </row>
    <row r="224" spans="1:5" ht="15">
      <c r="A224" s="79"/>
      <c r="B224" s="80"/>
      <c r="C224" s="80"/>
      <c r="D224" s="80"/>
      <c r="E224" s="82"/>
    </row>
    <row r="225" spans="1:5" ht="15">
      <c r="A225" s="79"/>
      <c r="B225" s="80"/>
      <c r="C225" s="80"/>
      <c r="D225" s="80"/>
      <c r="E225" s="82"/>
    </row>
    <row r="226" spans="1:5" ht="15">
      <c r="A226" s="79"/>
      <c r="B226" s="80"/>
      <c r="C226" s="80"/>
      <c r="D226" s="80"/>
      <c r="E226" s="82"/>
    </row>
    <row r="227" spans="1:5" ht="15">
      <c r="A227" s="79"/>
      <c r="B227" s="80"/>
      <c r="C227" s="80"/>
      <c r="D227" s="80"/>
      <c r="E227" s="82"/>
    </row>
    <row r="228" spans="1:5" ht="15">
      <c r="A228" s="79"/>
      <c r="B228" s="80"/>
      <c r="C228" s="80"/>
      <c r="D228" s="80"/>
      <c r="E228" s="82"/>
    </row>
    <row r="229" spans="1:5" ht="15">
      <c r="A229" s="79"/>
      <c r="B229" s="80"/>
      <c r="C229" s="80"/>
      <c r="D229" s="80"/>
      <c r="E229" s="82"/>
    </row>
    <row r="230" spans="1:5" ht="15">
      <c r="A230" s="79"/>
      <c r="B230" s="80"/>
      <c r="C230" s="80"/>
      <c r="D230" s="80"/>
      <c r="E230" s="82"/>
    </row>
    <row r="231" spans="1:5" ht="15">
      <c r="A231" s="79"/>
      <c r="B231" s="80"/>
      <c r="C231" s="80"/>
      <c r="D231" s="80"/>
      <c r="E231" s="82"/>
    </row>
    <row r="232" spans="1:5" ht="15">
      <c r="A232" s="79"/>
      <c r="B232" s="80"/>
      <c r="C232" s="80"/>
      <c r="D232" s="80"/>
      <c r="E232" s="82"/>
    </row>
    <row r="233" spans="1:5" ht="15">
      <c r="A233" s="79"/>
      <c r="B233" s="80"/>
      <c r="C233" s="80"/>
      <c r="D233" s="80"/>
      <c r="E233" s="82"/>
    </row>
    <row r="234" spans="1:5" ht="15">
      <c r="A234" s="79"/>
      <c r="B234" s="80"/>
      <c r="C234" s="80"/>
      <c r="D234" s="80"/>
      <c r="E234" s="82"/>
    </row>
    <row r="235" spans="1:5" ht="15">
      <c r="A235" s="79"/>
      <c r="B235" s="80"/>
      <c r="C235" s="80"/>
      <c r="D235" s="80"/>
      <c r="E235" s="82"/>
    </row>
    <row r="236" spans="1:5" ht="15">
      <c r="A236" s="79"/>
      <c r="B236" s="80"/>
      <c r="C236" s="80"/>
      <c r="D236" s="80"/>
      <c r="E236" s="82"/>
    </row>
    <row r="237" spans="1:5" ht="15">
      <c r="A237" s="79"/>
      <c r="B237" s="80"/>
      <c r="C237" s="80"/>
      <c r="D237" s="80"/>
      <c r="E237" s="82"/>
    </row>
    <row r="238" spans="1:5" ht="15">
      <c r="A238" s="79"/>
      <c r="B238" s="80"/>
      <c r="C238" s="80"/>
      <c r="D238" s="80"/>
      <c r="E238" s="82"/>
    </row>
    <row r="239" spans="1:5" ht="15">
      <c r="A239" s="79"/>
      <c r="B239" s="80"/>
      <c r="C239" s="80"/>
      <c r="D239" s="80"/>
      <c r="E239" s="82"/>
    </row>
    <row r="240" spans="1:5" ht="15">
      <c r="A240" s="79"/>
      <c r="B240" s="80"/>
      <c r="C240" s="80"/>
      <c r="D240" s="80"/>
      <c r="E240" s="82"/>
    </row>
    <row r="241" spans="1:5" ht="15">
      <c r="A241" s="79"/>
      <c r="B241" s="80"/>
      <c r="C241" s="80"/>
      <c r="D241" s="80"/>
      <c r="E241" s="82"/>
    </row>
    <row r="242" spans="1:5" ht="15">
      <c r="A242" s="79"/>
      <c r="B242" s="80"/>
      <c r="C242" s="80"/>
      <c r="D242" s="80"/>
      <c r="E242" s="82"/>
    </row>
    <row r="243" spans="1:5" ht="15">
      <c r="A243" s="79"/>
      <c r="B243" s="80"/>
      <c r="C243" s="80"/>
      <c r="D243" s="80"/>
      <c r="E243" s="82"/>
    </row>
    <row r="244" spans="1:5" ht="15">
      <c r="A244" s="79"/>
      <c r="B244" s="80"/>
      <c r="C244" s="80"/>
      <c r="D244" s="80"/>
      <c r="E244" s="82"/>
    </row>
    <row r="245" spans="1:5" ht="15">
      <c r="A245" s="79"/>
      <c r="B245" s="80"/>
      <c r="C245" s="80"/>
      <c r="D245" s="80"/>
      <c r="E245" s="82"/>
    </row>
    <row r="246" spans="1:5" ht="15">
      <c r="A246" s="79"/>
      <c r="B246" s="80"/>
      <c r="C246" s="80"/>
      <c r="D246" s="80"/>
      <c r="E246" s="82"/>
    </row>
    <row r="247" spans="1:5" ht="15">
      <c r="A247" s="79"/>
      <c r="B247" s="80"/>
      <c r="C247" s="80"/>
      <c r="D247" s="80"/>
      <c r="E247" s="82"/>
    </row>
    <row r="248" spans="1:5" ht="15">
      <c r="A248" s="79"/>
      <c r="B248" s="80"/>
      <c r="C248" s="80"/>
      <c r="D248" s="80"/>
      <c r="E248" s="82"/>
    </row>
    <row r="249" spans="1:5" ht="15">
      <c r="A249" s="79"/>
      <c r="B249" s="80"/>
      <c r="C249" s="80"/>
      <c r="D249" s="80"/>
      <c r="E249" s="82"/>
    </row>
    <row r="250" spans="1:5" ht="15">
      <c r="A250" s="79"/>
      <c r="B250" s="80"/>
      <c r="C250" s="80"/>
      <c r="D250" s="80"/>
      <c r="E250" s="82"/>
    </row>
    <row r="251" spans="1:5" ht="15">
      <c r="A251" s="79"/>
      <c r="B251" s="80"/>
      <c r="C251" s="80"/>
      <c r="D251" s="80"/>
      <c r="E251" s="82"/>
    </row>
    <row r="252" spans="1:5" ht="15">
      <c r="A252" s="79"/>
      <c r="B252" s="80"/>
      <c r="C252" s="80"/>
      <c r="D252" s="80"/>
      <c r="E252" s="82"/>
    </row>
    <row r="253" spans="1:5" ht="15">
      <c r="A253" s="79"/>
      <c r="B253" s="80"/>
      <c r="C253" s="80"/>
      <c r="D253" s="80"/>
      <c r="E253" s="82"/>
    </row>
    <row r="254" spans="1:5" ht="15">
      <c r="A254" s="79"/>
      <c r="B254" s="80"/>
      <c r="C254" s="80"/>
      <c r="D254" s="80"/>
      <c r="E254" s="82"/>
    </row>
    <row r="255" spans="1:5" ht="15">
      <c r="A255" s="79"/>
      <c r="B255" s="80"/>
      <c r="C255" s="80"/>
      <c r="D255" s="80"/>
      <c r="E255" s="82"/>
    </row>
    <row r="256" spans="1:5" ht="15">
      <c r="A256" s="79"/>
      <c r="B256" s="80"/>
      <c r="C256" s="80"/>
      <c r="D256" s="80"/>
      <c r="E256" s="82"/>
    </row>
    <row r="257" spans="1:5" ht="15">
      <c r="A257" s="79"/>
      <c r="B257" s="80"/>
      <c r="C257" s="80"/>
      <c r="D257" s="80"/>
      <c r="E257" s="82"/>
    </row>
    <row r="258" spans="1:5" ht="15">
      <c r="A258" s="79"/>
      <c r="B258" s="80"/>
      <c r="C258" s="80"/>
      <c r="D258" s="80"/>
      <c r="E258" s="82"/>
    </row>
    <row r="259" spans="1:5" ht="15">
      <c r="A259" s="79"/>
      <c r="B259" s="80"/>
      <c r="C259" s="80"/>
      <c r="D259" s="80"/>
      <c r="E259" s="82"/>
    </row>
    <row r="260" spans="1:5" ht="15">
      <c r="A260" s="79"/>
      <c r="B260" s="80"/>
      <c r="C260" s="80"/>
      <c r="D260" s="80"/>
      <c r="E260" s="82"/>
    </row>
    <row r="261" spans="1:5" ht="15">
      <c r="A261" s="79"/>
      <c r="B261" s="80"/>
      <c r="C261" s="80"/>
      <c r="D261" s="80"/>
      <c r="E261" s="82"/>
    </row>
    <row r="262" spans="1:5" ht="15">
      <c r="A262" s="79"/>
      <c r="B262" s="80"/>
      <c r="C262" s="80"/>
      <c r="D262" s="80"/>
      <c r="E262" s="82"/>
    </row>
    <row r="263" spans="1:5" ht="15">
      <c r="A263" s="79"/>
      <c r="B263" s="80"/>
      <c r="C263" s="80"/>
      <c r="D263" s="80"/>
      <c r="E263" s="82"/>
    </row>
    <row r="264" spans="1:5" ht="15">
      <c r="A264" s="79"/>
      <c r="B264" s="80"/>
      <c r="C264" s="80"/>
      <c r="D264" s="80"/>
      <c r="E264" s="82"/>
    </row>
    <row r="265" spans="1:5" ht="15">
      <c r="A265" s="79"/>
      <c r="B265" s="80"/>
      <c r="C265" s="80"/>
      <c r="D265" s="80"/>
      <c r="E265" s="82"/>
    </row>
    <row r="266" spans="1:5" ht="15">
      <c r="A266" s="79"/>
      <c r="B266" s="80"/>
      <c r="C266" s="80"/>
      <c r="D266" s="80"/>
      <c r="E266" s="82"/>
    </row>
    <row r="267" spans="1:5" ht="15">
      <c r="A267" s="79"/>
      <c r="B267" s="80"/>
      <c r="C267" s="80"/>
      <c r="D267" s="80"/>
      <c r="E267" s="82"/>
    </row>
    <row r="268" spans="1:5" ht="15">
      <c r="A268" s="79"/>
      <c r="B268" s="80"/>
      <c r="C268" s="80"/>
      <c r="D268" s="80"/>
      <c r="E268" s="82"/>
    </row>
    <row r="269" spans="1:5" ht="15">
      <c r="A269" s="79"/>
      <c r="B269" s="80"/>
      <c r="C269" s="80"/>
      <c r="D269" s="80"/>
      <c r="E269" s="82"/>
    </row>
    <row r="270" spans="1:5" ht="15">
      <c r="A270" s="79"/>
      <c r="B270" s="80"/>
      <c r="C270" s="80"/>
      <c r="D270" s="80"/>
      <c r="E270" s="82"/>
    </row>
    <row r="271" spans="1:5" ht="15">
      <c r="A271" s="79"/>
      <c r="B271" s="80"/>
      <c r="C271" s="80"/>
      <c r="D271" s="80"/>
      <c r="E271" s="82"/>
    </row>
    <row r="272" spans="1:5" ht="15">
      <c r="A272" s="79"/>
      <c r="B272" s="80"/>
      <c r="C272" s="80"/>
      <c r="D272" s="80"/>
      <c r="E272" s="82"/>
    </row>
    <row r="273" spans="1:5" ht="15">
      <c r="A273" s="79"/>
      <c r="B273" s="80"/>
      <c r="C273" s="80"/>
      <c r="D273" s="80"/>
      <c r="E273" s="82"/>
    </row>
    <row r="274" spans="1:5" ht="15">
      <c r="A274" s="79"/>
      <c r="B274" s="80"/>
      <c r="C274" s="80"/>
      <c r="D274" s="80"/>
      <c r="E274" s="82"/>
    </row>
    <row r="275" spans="1:5" ht="15">
      <c r="A275" s="79"/>
      <c r="B275" s="80"/>
      <c r="C275" s="80"/>
      <c r="D275" s="80"/>
      <c r="E275" s="82"/>
    </row>
    <row r="276" spans="1:5" ht="15">
      <c r="A276" s="79"/>
      <c r="B276" s="80"/>
      <c r="C276" s="80"/>
      <c r="D276" s="80"/>
      <c r="E276" s="82"/>
    </row>
    <row r="277" spans="1:5" ht="15">
      <c r="A277" s="79"/>
      <c r="B277" s="80"/>
      <c r="C277" s="80"/>
      <c r="D277" s="80"/>
      <c r="E277" s="82"/>
    </row>
    <row r="278" spans="1:5" ht="15">
      <c r="A278" s="79"/>
      <c r="B278" s="80"/>
      <c r="C278" s="80"/>
      <c r="D278" s="80"/>
      <c r="E278" s="82"/>
    </row>
    <row r="279" spans="1:5" ht="15">
      <c r="A279" s="79"/>
      <c r="B279" s="80"/>
      <c r="C279" s="80"/>
      <c r="D279" s="80"/>
      <c r="E279" s="82"/>
    </row>
    <row r="280" spans="1:5" ht="15">
      <c r="A280" s="79"/>
      <c r="B280" s="80"/>
      <c r="C280" s="80"/>
      <c r="D280" s="80"/>
      <c r="E280" s="82"/>
    </row>
    <row r="281" spans="1:5" ht="15">
      <c r="A281" s="79"/>
      <c r="B281" s="80"/>
      <c r="C281" s="80"/>
      <c r="D281" s="80"/>
      <c r="E281" s="82"/>
    </row>
    <row r="282" spans="1:5" ht="15">
      <c r="A282" s="79"/>
      <c r="B282" s="80"/>
      <c r="C282" s="80"/>
      <c r="D282" s="80"/>
      <c r="E282" s="82"/>
    </row>
    <row r="283" spans="1:5" ht="15">
      <c r="A283" s="79"/>
      <c r="B283" s="80"/>
      <c r="C283" s="80"/>
      <c r="D283" s="80"/>
      <c r="E283" s="82"/>
    </row>
    <row r="284" spans="1:5" ht="15">
      <c r="A284" s="79"/>
      <c r="B284" s="80"/>
      <c r="C284" s="80"/>
      <c r="D284" s="80"/>
      <c r="E284" s="82"/>
    </row>
    <row r="285" spans="1:5" ht="15">
      <c r="A285" s="79"/>
      <c r="B285" s="80"/>
      <c r="C285" s="80"/>
      <c r="D285" s="80"/>
      <c r="E285" s="82"/>
    </row>
    <row r="286" spans="1:5" ht="15">
      <c r="A286" s="79"/>
      <c r="B286" s="80"/>
      <c r="C286" s="80"/>
      <c r="D286" s="80"/>
      <c r="E286" s="82"/>
    </row>
    <row r="287" spans="1:5" ht="15">
      <c r="A287" s="79"/>
      <c r="B287" s="80"/>
      <c r="C287" s="80"/>
      <c r="D287" s="80"/>
      <c r="E287" s="82"/>
    </row>
    <row r="288" spans="1:5" ht="15">
      <c r="A288" s="79"/>
      <c r="B288" s="80"/>
      <c r="C288" s="80"/>
      <c r="D288" s="80"/>
      <c r="E288" s="82"/>
    </row>
    <row r="289" spans="1:5" ht="15">
      <c r="A289" s="79"/>
      <c r="B289" s="80"/>
      <c r="C289" s="80"/>
      <c r="D289" s="80"/>
      <c r="E289" s="82"/>
    </row>
    <row r="290" spans="1:5" ht="15">
      <c r="A290" s="79"/>
      <c r="B290" s="80"/>
      <c r="C290" s="80"/>
      <c r="D290" s="80"/>
      <c r="E290" s="82"/>
    </row>
    <row r="291" spans="1:5" ht="15">
      <c r="A291" s="79"/>
      <c r="B291" s="80"/>
      <c r="C291" s="80"/>
      <c r="D291" s="80"/>
      <c r="E291" s="82"/>
    </row>
    <row r="292" spans="1:5" ht="15">
      <c r="A292" s="79"/>
      <c r="B292" s="80"/>
      <c r="C292" s="80"/>
      <c r="D292" s="80"/>
      <c r="E292" s="82"/>
    </row>
    <row r="293" spans="1:5" ht="15">
      <c r="A293" s="79"/>
      <c r="B293" s="80"/>
      <c r="C293" s="80"/>
      <c r="D293" s="80"/>
      <c r="E293" s="82"/>
    </row>
    <row r="294" spans="1:5" ht="15">
      <c r="A294" s="79"/>
      <c r="B294" s="80"/>
      <c r="C294" s="80"/>
      <c r="D294" s="80"/>
      <c r="E294" s="82"/>
    </row>
    <row r="295" spans="1:5" ht="15">
      <c r="A295" s="79"/>
      <c r="B295" s="80"/>
      <c r="C295" s="80"/>
      <c r="D295" s="80"/>
      <c r="E295" s="82"/>
    </row>
    <row r="296" spans="1:5" ht="15">
      <c r="A296" s="79"/>
      <c r="B296" s="80"/>
      <c r="C296" s="80"/>
      <c r="D296" s="80"/>
      <c r="E296" s="82"/>
    </row>
    <row r="297" spans="1:5" ht="15">
      <c r="A297" s="79"/>
      <c r="B297" s="80"/>
      <c r="C297" s="80"/>
      <c r="D297" s="80"/>
      <c r="E297" s="82"/>
    </row>
    <row r="298" spans="1:5" ht="15">
      <c r="A298" s="79"/>
      <c r="B298" s="80"/>
      <c r="C298" s="80"/>
      <c r="D298" s="80"/>
      <c r="E298" s="82"/>
    </row>
    <row r="299" spans="1:5" ht="15">
      <c r="A299" s="79"/>
      <c r="B299" s="80"/>
      <c r="C299" s="80"/>
      <c r="D299" s="80"/>
      <c r="E299" s="82"/>
    </row>
    <row r="300" spans="1:5" ht="15">
      <c r="A300" s="79"/>
      <c r="B300" s="80"/>
      <c r="C300" s="80"/>
      <c r="D300" s="80"/>
      <c r="E300" s="82"/>
    </row>
    <row r="301" spans="1:5" ht="15">
      <c r="A301" s="79"/>
      <c r="B301" s="80"/>
      <c r="C301" s="80"/>
      <c r="D301" s="80"/>
      <c r="E301" s="82"/>
    </row>
    <row r="302" spans="1:5" ht="15">
      <c r="A302" s="79"/>
      <c r="B302" s="80"/>
      <c r="C302" s="80"/>
      <c r="D302" s="80"/>
      <c r="E302" s="82"/>
    </row>
    <row r="303" spans="1:5" ht="15">
      <c r="A303" s="79"/>
      <c r="B303" s="80"/>
      <c r="C303" s="80"/>
      <c r="D303" s="80"/>
      <c r="E303" s="82"/>
    </row>
    <row r="304" spans="1:5" ht="15">
      <c r="A304" s="79"/>
      <c r="B304" s="80"/>
      <c r="C304" s="80"/>
      <c r="D304" s="80"/>
      <c r="E304" s="82"/>
    </row>
    <row r="305" spans="1:5" ht="15">
      <c r="A305" s="79"/>
      <c r="B305" s="80"/>
      <c r="C305" s="80"/>
      <c r="D305" s="80"/>
      <c r="E305" s="82"/>
    </row>
    <row r="306" spans="1:5" ht="15">
      <c r="A306" s="79"/>
      <c r="B306" s="80"/>
      <c r="C306" s="80"/>
      <c r="D306" s="80"/>
      <c r="E306" s="82"/>
    </row>
    <row r="307" spans="1:5" ht="15">
      <c r="A307" s="79"/>
      <c r="B307" s="80"/>
      <c r="C307" s="80"/>
      <c r="D307" s="80"/>
      <c r="E307" s="82"/>
    </row>
    <row r="308" spans="1:5" ht="15">
      <c r="A308" s="79"/>
      <c r="B308" s="80"/>
      <c r="C308" s="80"/>
      <c r="D308" s="80"/>
      <c r="E308" s="82"/>
    </row>
    <row r="309" spans="1:5" ht="15">
      <c r="A309" s="79"/>
      <c r="B309" s="80"/>
      <c r="C309" s="80"/>
      <c r="D309" s="80"/>
      <c r="E309" s="82"/>
    </row>
    <row r="310" spans="1:5" ht="15">
      <c r="A310" s="79"/>
      <c r="B310" s="80"/>
      <c r="C310" s="80"/>
      <c r="D310" s="80"/>
      <c r="E310" s="82"/>
    </row>
    <row r="311" spans="1:5" ht="15">
      <c r="A311" s="79"/>
      <c r="B311" s="80"/>
      <c r="C311" s="80"/>
      <c r="D311" s="80"/>
      <c r="E311" s="82"/>
    </row>
    <row r="312" spans="1:5" ht="15">
      <c r="A312" s="79"/>
      <c r="B312" s="80"/>
      <c r="C312" s="80"/>
      <c r="D312" s="80"/>
      <c r="E312" s="82"/>
    </row>
    <row r="313" spans="1:5" ht="15">
      <c r="A313" s="79"/>
      <c r="B313" s="80"/>
      <c r="C313" s="80"/>
      <c r="D313" s="80"/>
      <c r="E313" s="82"/>
    </row>
    <row r="314" spans="1:5" ht="15">
      <c r="A314" s="79"/>
      <c r="B314" s="80"/>
      <c r="C314" s="80"/>
      <c r="D314" s="80"/>
      <c r="E314" s="82"/>
    </row>
    <row r="315" spans="1:5" ht="15">
      <c r="A315" s="79"/>
      <c r="B315" s="80"/>
      <c r="C315" s="80"/>
      <c r="D315" s="80"/>
      <c r="E315" s="82"/>
    </row>
    <row r="316" spans="1:5" ht="15">
      <c r="A316" s="79"/>
      <c r="B316" s="80"/>
      <c r="C316" s="80"/>
      <c r="D316" s="80"/>
      <c r="E316" s="82"/>
    </row>
    <row r="317" spans="1:5" ht="15">
      <c r="A317" s="79"/>
      <c r="B317" s="80"/>
      <c r="C317" s="80"/>
      <c r="D317" s="80"/>
      <c r="E317" s="82"/>
    </row>
    <row r="318" spans="1:5" ht="15">
      <c r="A318" s="79"/>
      <c r="B318" s="80"/>
      <c r="C318" s="80"/>
      <c r="D318" s="80"/>
      <c r="E318" s="82"/>
    </row>
    <row r="319" spans="1:5" ht="15">
      <c r="A319" s="79"/>
      <c r="B319" s="80"/>
      <c r="C319" s="80"/>
      <c r="D319" s="80"/>
      <c r="E319" s="82"/>
    </row>
    <row r="320" spans="1:5" ht="15">
      <c r="A320" s="79"/>
      <c r="B320" s="80"/>
      <c r="C320" s="80"/>
      <c r="D320" s="80"/>
      <c r="E320" s="82"/>
    </row>
    <row r="321" spans="1:5" ht="15">
      <c r="A321" s="79"/>
      <c r="B321" s="80"/>
      <c r="C321" s="80"/>
      <c r="D321" s="80"/>
      <c r="E321" s="82"/>
    </row>
    <row r="322" spans="1:5" ht="15">
      <c r="A322" s="79"/>
      <c r="B322" s="80"/>
      <c r="C322" s="80"/>
      <c r="D322" s="80"/>
      <c r="E322" s="82"/>
    </row>
    <row r="323" spans="1:5" ht="15">
      <c r="A323" s="79"/>
      <c r="B323" s="80"/>
      <c r="C323" s="80"/>
      <c r="D323" s="80"/>
      <c r="E323" s="82"/>
    </row>
    <row r="324" spans="1:5" ht="15">
      <c r="A324" s="79"/>
      <c r="B324" s="80"/>
      <c r="C324" s="80"/>
      <c r="D324" s="80"/>
      <c r="E324" s="82"/>
    </row>
    <row r="325" spans="1:5" ht="15">
      <c r="A325" s="79"/>
      <c r="B325" s="80"/>
      <c r="C325" s="80"/>
      <c r="D325" s="80"/>
      <c r="E325" s="82"/>
    </row>
    <row r="326" spans="1:5" ht="15">
      <c r="A326" s="79"/>
      <c r="B326" s="80"/>
      <c r="C326" s="80"/>
      <c r="D326" s="80"/>
      <c r="E326" s="82"/>
    </row>
    <row r="327" spans="1:5" ht="15">
      <c r="A327" s="79"/>
      <c r="B327" s="80"/>
      <c r="C327" s="80"/>
      <c r="D327" s="80"/>
      <c r="E327" s="82"/>
    </row>
    <row r="328" spans="1:5" ht="15">
      <c r="A328" s="79"/>
      <c r="B328" s="80"/>
      <c r="C328" s="80"/>
      <c r="D328" s="80"/>
      <c r="E328" s="82"/>
    </row>
    <row r="329" spans="1:5" ht="15">
      <c r="A329" s="79"/>
      <c r="B329" s="80"/>
      <c r="C329" s="80"/>
      <c r="D329" s="80"/>
      <c r="E329" s="82"/>
    </row>
    <row r="330" spans="1:5" ht="15">
      <c r="A330" s="79"/>
      <c r="B330" s="80"/>
      <c r="C330" s="80"/>
      <c r="D330" s="80"/>
      <c r="E330" s="82"/>
    </row>
    <row r="331" spans="1:5" ht="15">
      <c r="A331" s="79"/>
      <c r="B331" s="80"/>
      <c r="C331" s="80"/>
      <c r="D331" s="80"/>
      <c r="E331" s="82"/>
    </row>
    <row r="332" spans="1:5" ht="15">
      <c r="A332" s="79"/>
      <c r="B332" s="80"/>
      <c r="C332" s="80"/>
      <c r="D332" s="80"/>
      <c r="E332" s="82"/>
    </row>
    <row r="333" spans="1:5" ht="15">
      <c r="A333" s="79"/>
      <c r="B333" s="80"/>
      <c r="C333" s="80"/>
      <c r="D333" s="80"/>
      <c r="E333" s="82"/>
    </row>
    <row r="334" spans="1:5" ht="15">
      <c r="A334" s="79"/>
      <c r="B334" s="80"/>
      <c r="C334" s="80"/>
      <c r="D334" s="80"/>
      <c r="E334" s="82"/>
    </row>
    <row r="335" spans="1:5" ht="15">
      <c r="A335" s="79"/>
      <c r="B335" s="80"/>
      <c r="C335" s="80"/>
      <c r="D335" s="80"/>
      <c r="E335" s="82"/>
    </row>
    <row r="336" spans="1:5" ht="15">
      <c r="A336" s="79"/>
      <c r="B336" s="80"/>
      <c r="C336" s="80"/>
      <c r="D336" s="80"/>
      <c r="E336" s="82"/>
    </row>
    <row r="337" spans="1:5" ht="15">
      <c r="A337" s="79"/>
      <c r="B337" s="80"/>
      <c r="C337" s="80"/>
      <c r="D337" s="80"/>
      <c r="E337" s="82"/>
    </row>
    <row r="338" spans="1:5" ht="15">
      <c r="A338" s="79"/>
      <c r="B338" s="80"/>
      <c r="C338" s="80"/>
      <c r="D338" s="80"/>
      <c r="E338" s="82"/>
    </row>
    <row r="339" spans="1:5" ht="15">
      <c r="A339" s="79"/>
      <c r="B339" s="80"/>
      <c r="C339" s="80"/>
      <c r="D339" s="80"/>
      <c r="E339" s="82"/>
    </row>
    <row r="340" spans="1:5" ht="15">
      <c r="A340" s="79"/>
      <c r="B340" s="80"/>
      <c r="C340" s="80"/>
      <c r="D340" s="80"/>
      <c r="E340" s="82"/>
    </row>
    <row r="341" spans="1:5" ht="15">
      <c r="A341" s="79"/>
      <c r="B341" s="80"/>
      <c r="C341" s="80"/>
      <c r="D341" s="80"/>
      <c r="E341" s="82"/>
    </row>
    <row r="342" spans="1:5" ht="15">
      <c r="A342" s="79"/>
      <c r="B342" s="80"/>
      <c r="C342" s="80"/>
      <c r="D342" s="80"/>
      <c r="E342" s="82"/>
    </row>
    <row r="343" spans="1:5" ht="15">
      <c r="A343" s="79"/>
      <c r="B343" s="80"/>
      <c r="C343" s="80"/>
      <c r="D343" s="80"/>
      <c r="E343" s="82"/>
    </row>
    <row r="344" spans="1:5" ht="15">
      <c r="A344" s="79"/>
      <c r="B344" s="80"/>
      <c r="C344" s="80"/>
      <c r="D344" s="80"/>
      <c r="E344" s="82"/>
    </row>
    <row r="345" spans="1:5" ht="15">
      <c r="A345" s="79"/>
      <c r="B345" s="80"/>
      <c r="C345" s="80"/>
      <c r="D345" s="80"/>
      <c r="E345" s="82"/>
    </row>
    <row r="346" spans="1:5" ht="15">
      <c r="A346" s="79"/>
      <c r="B346" s="80"/>
      <c r="C346" s="80"/>
      <c r="D346" s="80"/>
      <c r="E346" s="82"/>
    </row>
    <row r="347" spans="1:5" ht="15">
      <c r="A347" s="79"/>
      <c r="B347" s="80"/>
      <c r="C347" s="80"/>
      <c r="D347" s="80"/>
      <c r="E347" s="82"/>
    </row>
    <row r="348" spans="1:5" ht="15">
      <c r="A348" s="79"/>
      <c r="B348" s="80"/>
      <c r="C348" s="80"/>
      <c r="D348" s="80"/>
      <c r="E348" s="82"/>
    </row>
    <row r="349" spans="1:5" ht="15">
      <c r="A349" s="79"/>
      <c r="B349" s="80"/>
      <c r="C349" s="80"/>
      <c r="D349" s="80"/>
      <c r="E349" s="82"/>
    </row>
    <row r="350" spans="1:5" ht="15">
      <c r="A350" s="79"/>
      <c r="B350" s="80"/>
      <c r="C350" s="80"/>
      <c r="D350" s="80"/>
      <c r="E350" s="82"/>
    </row>
    <row r="351" spans="1:5" ht="15">
      <c r="A351" s="79"/>
      <c r="B351" s="80"/>
      <c r="C351" s="80"/>
      <c r="D351" s="80"/>
      <c r="E351" s="82"/>
    </row>
    <row r="352" spans="1:5" ht="15">
      <c r="A352" s="79"/>
      <c r="B352" s="80"/>
      <c r="C352" s="80"/>
      <c r="D352" s="80"/>
      <c r="E352" s="82"/>
    </row>
    <row r="353" spans="1:5" ht="15">
      <c r="A353" s="79"/>
      <c r="B353" s="80"/>
      <c r="C353" s="80"/>
      <c r="D353" s="80"/>
      <c r="E353" s="82"/>
    </row>
    <row r="354" spans="1:5" ht="15">
      <c r="A354" s="79"/>
      <c r="B354" s="80"/>
      <c r="C354" s="80"/>
      <c r="D354" s="80"/>
      <c r="E354" s="82"/>
    </row>
    <row r="355" spans="1:5" ht="15">
      <c r="A355" s="79"/>
      <c r="B355" s="80"/>
      <c r="C355" s="80"/>
      <c r="D355" s="80"/>
      <c r="E355" s="82"/>
    </row>
    <row r="356" spans="1:5" ht="15">
      <c r="A356" s="79"/>
      <c r="B356" s="80"/>
      <c r="C356" s="80"/>
      <c r="D356" s="80"/>
      <c r="E356" s="82"/>
    </row>
    <row r="357" spans="1:5" ht="15">
      <c r="A357" s="79"/>
      <c r="B357" s="80"/>
      <c r="C357" s="80"/>
      <c r="D357" s="80"/>
      <c r="E357" s="82"/>
    </row>
    <row r="358" spans="1:5" ht="15">
      <c r="A358" s="79"/>
      <c r="B358" s="80"/>
      <c r="C358" s="80"/>
      <c r="D358" s="80"/>
      <c r="E358" s="82"/>
    </row>
    <row r="359" spans="1:5" ht="15">
      <c r="A359" s="79"/>
      <c r="B359" s="80"/>
      <c r="C359" s="80"/>
      <c r="D359" s="80"/>
      <c r="E359" s="82"/>
    </row>
    <row r="360" spans="1:5" ht="15">
      <c r="A360" s="79"/>
      <c r="B360" s="80"/>
      <c r="C360" s="80"/>
      <c r="D360" s="80"/>
      <c r="E360" s="82"/>
    </row>
    <row r="361" spans="1:5" ht="15">
      <c r="A361" s="79"/>
      <c r="B361" s="80"/>
      <c r="C361" s="80"/>
      <c r="D361" s="80"/>
      <c r="E361" s="82"/>
    </row>
    <row r="362" spans="1:5" ht="15">
      <c r="A362" s="79"/>
      <c r="B362" s="80"/>
      <c r="C362" s="80"/>
      <c r="D362" s="80"/>
      <c r="E362" s="82"/>
    </row>
    <row r="363" spans="1:5" ht="15">
      <c r="A363" s="79"/>
      <c r="B363" s="80"/>
      <c r="C363" s="80"/>
      <c r="D363" s="80"/>
      <c r="E363" s="82"/>
    </row>
    <row r="364" spans="1:5" ht="15">
      <c r="A364" s="79"/>
      <c r="B364" s="80"/>
      <c r="C364" s="80"/>
      <c r="D364" s="80"/>
      <c r="E364" s="82"/>
    </row>
    <row r="365" spans="1:5" ht="15">
      <c r="A365" s="79"/>
      <c r="B365" s="80"/>
      <c r="C365" s="80"/>
      <c r="D365" s="80"/>
      <c r="E365" s="82"/>
    </row>
    <row r="366" spans="1:5" ht="15">
      <c r="A366" s="79"/>
      <c r="B366" s="80"/>
      <c r="C366" s="80"/>
      <c r="D366" s="80"/>
      <c r="E366" s="82"/>
    </row>
    <row r="367" spans="1:5" ht="15">
      <c r="A367" s="79"/>
      <c r="B367" s="80"/>
      <c r="C367" s="80"/>
      <c r="D367" s="80"/>
      <c r="E367" s="82"/>
    </row>
    <row r="368" spans="1:5" ht="15">
      <c r="A368" s="79"/>
      <c r="B368" s="80"/>
      <c r="C368" s="80"/>
      <c r="D368" s="80"/>
      <c r="E368" s="82"/>
    </row>
    <row r="369" spans="1:5" ht="15">
      <c r="A369" s="79"/>
      <c r="B369" s="80"/>
      <c r="C369" s="80"/>
      <c r="D369" s="80"/>
      <c r="E369" s="82"/>
    </row>
    <row r="370" spans="1:5" ht="15">
      <c r="A370" s="79"/>
      <c r="B370" s="80"/>
      <c r="C370" s="80"/>
      <c r="D370" s="80"/>
      <c r="E370" s="82"/>
    </row>
    <row r="371" spans="1:5" ht="15">
      <c r="A371" s="79"/>
      <c r="B371" s="80"/>
      <c r="C371" s="80"/>
      <c r="D371" s="80"/>
      <c r="E371" s="82"/>
    </row>
    <row r="372" spans="1:5" ht="15">
      <c r="A372" s="79"/>
      <c r="B372" s="80"/>
      <c r="C372" s="80"/>
      <c r="D372" s="80"/>
      <c r="E372" s="82"/>
    </row>
    <row r="373" spans="1:5" ht="15">
      <c r="A373" s="79"/>
      <c r="B373" s="80"/>
      <c r="C373" s="80"/>
      <c r="D373" s="80"/>
      <c r="E373" s="82"/>
    </row>
    <row r="374" spans="1:5" ht="15">
      <c r="A374" s="79"/>
      <c r="B374" s="80"/>
      <c r="C374" s="80"/>
      <c r="D374" s="80"/>
      <c r="E374" s="82"/>
    </row>
    <row r="375" spans="1:5" ht="15">
      <c r="A375" s="79"/>
      <c r="B375" s="80"/>
      <c r="C375" s="80"/>
      <c r="D375" s="80"/>
      <c r="E375" s="82"/>
    </row>
    <row r="376" spans="1:5" ht="15">
      <c r="A376" s="79"/>
      <c r="B376" s="80"/>
      <c r="C376" s="80"/>
      <c r="D376" s="80"/>
      <c r="E376" s="82"/>
    </row>
    <row r="377" spans="1:5" ht="15">
      <c r="A377" s="79"/>
      <c r="B377" s="80"/>
      <c r="C377" s="80"/>
      <c r="D377" s="80"/>
      <c r="E377" s="82"/>
    </row>
    <row r="378" spans="1:5" ht="15">
      <c r="A378" s="79"/>
      <c r="B378" s="80"/>
      <c r="C378" s="80"/>
      <c r="D378" s="80"/>
      <c r="E378" s="82"/>
    </row>
    <row r="379" spans="1:5" ht="15">
      <c r="A379" s="79"/>
      <c r="B379" s="80"/>
      <c r="C379" s="80"/>
      <c r="D379" s="80"/>
      <c r="E379" s="82"/>
    </row>
    <row r="380" spans="1:5" ht="15">
      <c r="A380" s="79"/>
      <c r="B380" s="80"/>
      <c r="C380" s="80"/>
      <c r="D380" s="80"/>
      <c r="E380" s="82"/>
    </row>
    <row r="381" spans="1:5" ht="15">
      <c r="A381" s="79"/>
      <c r="B381" s="80"/>
      <c r="C381" s="80"/>
      <c r="D381" s="80"/>
      <c r="E381" s="82"/>
    </row>
    <row r="382" spans="1:5" ht="15">
      <c r="A382" s="79"/>
      <c r="B382" s="80"/>
      <c r="C382" s="80"/>
      <c r="D382" s="80"/>
      <c r="E382" s="82"/>
    </row>
    <row r="383" spans="1:5" ht="15">
      <c r="A383" s="79"/>
      <c r="B383" s="80"/>
      <c r="C383" s="80"/>
      <c r="D383" s="80"/>
      <c r="E383" s="82"/>
    </row>
    <row r="384" spans="1:5" ht="15">
      <c r="A384" s="79"/>
      <c r="B384" s="80"/>
      <c r="C384" s="80"/>
      <c r="D384" s="80"/>
      <c r="E384" s="82"/>
    </row>
    <row r="385" spans="1:5" ht="15">
      <c r="A385" s="79"/>
      <c r="B385" s="80"/>
      <c r="C385" s="80"/>
      <c r="D385" s="80"/>
      <c r="E385" s="82"/>
    </row>
    <row r="386" spans="1:5" ht="15">
      <c r="A386" s="79"/>
      <c r="B386" s="80"/>
      <c r="C386" s="80"/>
      <c r="D386" s="80"/>
      <c r="E386" s="82"/>
    </row>
    <row r="387" spans="1:5" ht="15">
      <c r="A387" s="79"/>
      <c r="B387" s="80"/>
      <c r="C387" s="80"/>
      <c r="D387" s="80"/>
      <c r="E387" s="82"/>
    </row>
    <row r="388" spans="1:5" ht="15">
      <c r="A388" s="79"/>
      <c r="B388" s="80"/>
      <c r="C388" s="80"/>
      <c r="D388" s="80"/>
      <c r="E388" s="82"/>
    </row>
    <row r="389" spans="1:5" ht="15">
      <c r="A389" s="79"/>
      <c r="B389" s="80"/>
      <c r="C389" s="80"/>
      <c r="D389" s="80"/>
      <c r="E389" s="82"/>
    </row>
    <row r="390" spans="1:5" ht="15">
      <c r="A390" s="79"/>
      <c r="B390" s="80"/>
      <c r="C390" s="80"/>
      <c r="D390" s="80"/>
      <c r="E390" s="82"/>
    </row>
    <row r="391" spans="1:5" ht="15">
      <c r="A391" s="79"/>
      <c r="B391" s="80"/>
      <c r="C391" s="80"/>
      <c r="D391" s="80"/>
      <c r="E391" s="82"/>
    </row>
    <row r="392" spans="1:5" ht="15">
      <c r="A392" s="79"/>
      <c r="B392" s="80"/>
      <c r="C392" s="80"/>
      <c r="D392" s="80"/>
      <c r="E392" s="82"/>
    </row>
    <row r="393" spans="1:5" ht="15">
      <c r="A393" s="79"/>
      <c r="B393" s="80"/>
      <c r="C393" s="80"/>
      <c r="D393" s="80"/>
      <c r="E393" s="82"/>
    </row>
    <row r="394" spans="1:5" ht="15">
      <c r="A394" s="79"/>
      <c r="B394" s="80"/>
      <c r="C394" s="80"/>
      <c r="D394" s="80"/>
      <c r="E394" s="82"/>
    </row>
    <row r="395" spans="1:5" ht="15">
      <c r="A395" s="79"/>
      <c r="B395" s="80"/>
      <c r="C395" s="80"/>
      <c r="D395" s="80"/>
      <c r="E395" s="82"/>
    </row>
    <row r="396" spans="1:5" ht="15">
      <c r="A396" s="79"/>
      <c r="B396" s="80"/>
      <c r="C396" s="80"/>
      <c r="D396" s="80"/>
      <c r="E396" s="82"/>
    </row>
    <row r="397" spans="1:5" ht="15">
      <c r="A397" s="79"/>
      <c r="B397" s="80"/>
      <c r="C397" s="80"/>
      <c r="D397" s="80"/>
      <c r="E397" s="82"/>
    </row>
    <row r="398" spans="1:5" ht="15">
      <c r="A398" s="79"/>
      <c r="B398" s="80"/>
      <c r="C398" s="80"/>
      <c r="D398" s="80"/>
      <c r="E398" s="82"/>
    </row>
    <row r="399" spans="1:5" ht="15">
      <c r="A399" s="79"/>
      <c r="B399" s="80"/>
      <c r="C399" s="80"/>
      <c r="D399" s="80"/>
      <c r="E399" s="82"/>
    </row>
    <row r="400" spans="1:5" ht="15">
      <c r="A400" s="79"/>
      <c r="B400" s="80"/>
      <c r="C400" s="80"/>
      <c r="D400" s="80"/>
      <c r="E400" s="82"/>
    </row>
    <row r="401" spans="1:5" ht="15">
      <c r="A401" s="79"/>
      <c r="B401" s="80"/>
      <c r="C401" s="80"/>
      <c r="D401" s="80"/>
      <c r="E401" s="82"/>
    </row>
    <row r="402" spans="1:5" ht="15">
      <c r="A402" s="79"/>
      <c r="B402" s="80"/>
      <c r="C402" s="80"/>
      <c r="D402" s="80"/>
      <c r="E402" s="82"/>
    </row>
    <row r="403" spans="1:5" ht="15">
      <c r="A403" s="79"/>
      <c r="B403" s="80"/>
      <c r="C403" s="80"/>
      <c r="D403" s="80"/>
      <c r="E403" s="82"/>
    </row>
    <row r="404" spans="1:5" ht="15">
      <c r="A404" s="79"/>
      <c r="B404" s="80"/>
      <c r="C404" s="80"/>
      <c r="D404" s="80"/>
      <c r="E404" s="82"/>
    </row>
    <row r="405" spans="1:5" ht="15">
      <c r="A405" s="79"/>
      <c r="B405" s="80"/>
      <c r="C405" s="80"/>
      <c r="D405" s="80"/>
      <c r="E405" s="82"/>
    </row>
    <row r="406" spans="1:5" ht="15">
      <c r="A406" s="79"/>
      <c r="B406" s="80"/>
      <c r="C406" s="80"/>
      <c r="D406" s="80"/>
      <c r="E406" s="82"/>
    </row>
    <row r="407" spans="1:5" ht="15">
      <c r="A407" s="79"/>
      <c r="B407" s="80"/>
      <c r="C407" s="80"/>
      <c r="D407" s="80"/>
      <c r="E407" s="82"/>
    </row>
    <row r="408" spans="1:5" ht="15">
      <c r="A408" s="79"/>
      <c r="B408" s="80"/>
      <c r="C408" s="80"/>
      <c r="D408" s="80"/>
      <c r="E408" s="82"/>
    </row>
    <row r="409" spans="1:5" ht="15">
      <c r="A409" s="79"/>
      <c r="B409" s="80"/>
      <c r="C409" s="80"/>
      <c r="D409" s="80"/>
      <c r="E409" s="82"/>
    </row>
    <row r="410" spans="1:5" ht="15">
      <c r="A410" s="79"/>
      <c r="B410" s="80"/>
      <c r="C410" s="80"/>
      <c r="D410" s="80"/>
      <c r="E410" s="82"/>
    </row>
    <row r="411" spans="1:5" ht="15">
      <c r="A411" s="79"/>
      <c r="B411" s="80"/>
      <c r="C411" s="80"/>
      <c r="D411" s="80"/>
      <c r="E411" s="82"/>
    </row>
    <row r="412" spans="1:5" ht="15">
      <c r="A412" s="79"/>
      <c r="B412" s="80"/>
      <c r="C412" s="80"/>
      <c r="D412" s="80"/>
      <c r="E412" s="82"/>
    </row>
    <row r="413" spans="1:5" ht="15">
      <c r="A413" s="79"/>
      <c r="B413" s="80"/>
      <c r="C413" s="80"/>
      <c r="D413" s="80"/>
      <c r="E413" s="82"/>
    </row>
    <row r="414" spans="1:5" ht="15">
      <c r="A414" s="79"/>
      <c r="B414" s="80"/>
      <c r="C414" s="80"/>
      <c r="D414" s="80"/>
      <c r="E414" s="82"/>
    </row>
    <row r="415" spans="1:5" ht="15">
      <c r="A415" s="79"/>
      <c r="B415" s="80"/>
      <c r="C415" s="80"/>
      <c r="D415" s="80"/>
      <c r="E415" s="82"/>
    </row>
    <row r="416" spans="1:5" ht="15">
      <c r="A416" s="79"/>
      <c r="B416" s="80"/>
      <c r="C416" s="80"/>
      <c r="D416" s="80"/>
      <c r="E416" s="82"/>
    </row>
    <row r="417" spans="1:5" ht="15">
      <c r="A417" s="79"/>
      <c r="B417" s="80"/>
      <c r="C417" s="80"/>
      <c r="D417" s="80"/>
      <c r="E417" s="82"/>
    </row>
    <row r="418" spans="1:5" ht="15">
      <c r="A418" s="79"/>
      <c r="B418" s="80"/>
      <c r="C418" s="80"/>
      <c r="D418" s="80"/>
      <c r="E418" s="82"/>
    </row>
    <row r="419" spans="1:5" ht="15">
      <c r="A419" s="79"/>
      <c r="B419" s="80"/>
      <c r="C419" s="80"/>
      <c r="D419" s="80"/>
      <c r="E419" s="82"/>
    </row>
    <row r="420" spans="1:5" ht="15">
      <c r="A420" s="79"/>
      <c r="B420" s="80"/>
      <c r="C420" s="80"/>
      <c r="D420" s="80"/>
      <c r="E420" s="82"/>
    </row>
    <row r="421" spans="1:5" ht="15">
      <c r="A421" s="79"/>
      <c r="B421" s="80"/>
      <c r="C421" s="80"/>
      <c r="D421" s="80"/>
      <c r="E421" s="82"/>
    </row>
    <row r="422" spans="1:5" ht="15">
      <c r="A422" s="79"/>
      <c r="B422" s="80"/>
      <c r="C422" s="80"/>
      <c r="D422" s="80"/>
      <c r="E422" s="82"/>
    </row>
    <row r="423" spans="1:5" ht="15">
      <c r="A423" s="79"/>
      <c r="B423" s="80"/>
      <c r="C423" s="80"/>
      <c r="D423" s="80"/>
      <c r="E423" s="82"/>
    </row>
    <row r="424" spans="1:5" ht="15">
      <c r="A424" s="79"/>
      <c r="B424" s="80"/>
      <c r="C424" s="80"/>
      <c r="D424" s="80"/>
      <c r="E424" s="82"/>
    </row>
    <row r="425" spans="1:5" ht="15">
      <c r="A425" s="79"/>
      <c r="B425" s="80"/>
      <c r="C425" s="80"/>
      <c r="D425" s="80"/>
      <c r="E425" s="82"/>
    </row>
    <row r="426" spans="1:5" ht="15">
      <c r="A426" s="79"/>
      <c r="B426" s="80"/>
      <c r="C426" s="80"/>
      <c r="D426" s="80"/>
      <c r="E426" s="82"/>
    </row>
    <row r="427" spans="1:5" ht="15">
      <c r="A427" s="79"/>
      <c r="B427" s="80"/>
      <c r="C427" s="80"/>
      <c r="D427" s="80"/>
      <c r="E427" s="82"/>
    </row>
    <row r="428" spans="1:5" ht="15">
      <c r="A428" s="79"/>
      <c r="B428" s="80"/>
      <c r="C428" s="80"/>
      <c r="D428" s="80"/>
      <c r="E428" s="82"/>
    </row>
    <row r="429" spans="1:5" ht="15">
      <c r="A429" s="79"/>
      <c r="B429" s="80"/>
      <c r="C429" s="80"/>
      <c r="D429" s="80"/>
      <c r="E429" s="82"/>
    </row>
    <row r="430" spans="1:5" ht="15">
      <c r="A430" s="79"/>
      <c r="B430" s="80"/>
      <c r="C430" s="80"/>
      <c r="D430" s="80"/>
      <c r="E430" s="82"/>
    </row>
    <row r="431" spans="1:5" ht="15">
      <c r="A431" s="79"/>
      <c r="B431" s="80"/>
      <c r="C431" s="80"/>
      <c r="D431" s="80"/>
      <c r="E431" s="82"/>
    </row>
    <row r="432" spans="1:5" ht="15">
      <c r="A432" s="79"/>
      <c r="B432" s="80"/>
      <c r="C432" s="80"/>
      <c r="D432" s="80"/>
      <c r="E432" s="82"/>
    </row>
    <row r="433" spans="1:5" ht="15">
      <c r="A433" s="79"/>
      <c r="B433" s="80"/>
      <c r="C433" s="80"/>
      <c r="D433" s="80"/>
      <c r="E433" s="82"/>
    </row>
    <row r="434" spans="1:5" ht="15">
      <c r="A434" s="79"/>
      <c r="B434" s="80"/>
      <c r="C434" s="80"/>
      <c r="D434" s="80"/>
      <c r="E434" s="82"/>
    </row>
    <row r="435" spans="1:5" ht="15">
      <c r="A435" s="79"/>
      <c r="B435" s="80"/>
      <c r="C435" s="80"/>
      <c r="D435" s="80"/>
      <c r="E435" s="82"/>
    </row>
    <row r="436" spans="1:5" ht="15">
      <c r="A436" s="79"/>
      <c r="B436" s="80"/>
      <c r="C436" s="80"/>
      <c r="D436" s="80"/>
      <c r="E436" s="82"/>
    </row>
    <row r="437" spans="1:5" ht="15">
      <c r="A437" s="79"/>
      <c r="B437" s="80"/>
      <c r="C437" s="80"/>
      <c r="D437" s="80"/>
      <c r="E437" s="82"/>
    </row>
    <row r="438" spans="1:5" ht="15">
      <c r="A438" s="79"/>
      <c r="B438" s="80"/>
      <c r="C438" s="80"/>
      <c r="D438" s="80"/>
      <c r="E438" s="82"/>
    </row>
    <row r="439" spans="1:5" ht="15">
      <c r="A439" s="79"/>
      <c r="B439" s="80"/>
      <c r="C439" s="80"/>
      <c r="D439" s="80"/>
      <c r="E439" s="82"/>
    </row>
    <row r="440" spans="1:5" ht="15">
      <c r="A440" s="79"/>
      <c r="B440" s="80"/>
      <c r="C440" s="80"/>
      <c r="D440" s="80"/>
      <c r="E440" s="82"/>
    </row>
    <row r="441" spans="1:5" ht="15">
      <c r="A441" s="79"/>
      <c r="B441" s="80"/>
      <c r="C441" s="80"/>
      <c r="D441" s="80"/>
      <c r="E441" s="82"/>
    </row>
    <row r="442" spans="1:5" ht="15">
      <c r="A442" s="79"/>
      <c r="B442" s="80"/>
      <c r="C442" s="80"/>
      <c r="D442" s="80"/>
      <c r="E442" s="82"/>
    </row>
    <row r="443" spans="1:5" ht="15">
      <c r="A443" s="79"/>
      <c r="B443" s="80"/>
      <c r="C443" s="80"/>
      <c r="D443" s="80"/>
      <c r="E443" s="82"/>
    </row>
    <row r="444" spans="1:5" ht="15">
      <c r="A444" s="79"/>
      <c r="B444" s="80"/>
      <c r="C444" s="80"/>
      <c r="D444" s="80"/>
      <c r="E444" s="82"/>
    </row>
    <row r="445" spans="1:5" ht="15">
      <c r="A445" s="79"/>
      <c r="B445" s="80"/>
      <c r="C445" s="80"/>
      <c r="D445" s="80"/>
      <c r="E445" s="82"/>
    </row>
    <row r="446" spans="1:5" ht="15">
      <c r="A446" s="79"/>
      <c r="B446" s="80"/>
      <c r="C446" s="80"/>
      <c r="D446" s="80"/>
      <c r="E446" s="82"/>
    </row>
    <row r="447" spans="1:5" ht="15">
      <c r="A447" s="79"/>
      <c r="B447" s="80"/>
      <c r="C447" s="80"/>
      <c r="D447" s="80"/>
      <c r="E447" s="82"/>
    </row>
    <row r="448" spans="1:5" ht="15">
      <c r="A448" s="79"/>
      <c r="B448" s="80"/>
      <c r="C448" s="80"/>
      <c r="D448" s="80"/>
      <c r="E448" s="82"/>
    </row>
    <row r="449" spans="1:5" ht="15">
      <c r="A449" s="79"/>
      <c r="B449" s="80"/>
      <c r="C449" s="80"/>
      <c r="D449" s="80"/>
      <c r="E449" s="82"/>
    </row>
    <row r="450" spans="1:5" ht="15">
      <c r="A450" s="79"/>
      <c r="B450" s="80"/>
      <c r="C450" s="80"/>
      <c r="D450" s="80"/>
      <c r="E450" s="82"/>
    </row>
    <row r="451" spans="1:5" ht="15">
      <c r="A451" s="79"/>
      <c r="B451" s="80"/>
      <c r="C451" s="80"/>
      <c r="D451" s="80"/>
      <c r="E451" s="82"/>
    </row>
    <row r="452" spans="1:5" ht="15">
      <c r="A452" s="79"/>
      <c r="B452" s="80"/>
      <c r="C452" s="80"/>
      <c r="D452" s="80"/>
      <c r="E452" s="82"/>
    </row>
    <row r="453" spans="1:5" ht="15">
      <c r="A453" s="79"/>
      <c r="B453" s="80"/>
      <c r="C453" s="80"/>
      <c r="D453" s="80"/>
      <c r="E453" s="82"/>
    </row>
    <row r="454" spans="1:5" ht="15">
      <c r="A454" s="79"/>
      <c r="B454" s="80"/>
      <c r="C454" s="80"/>
      <c r="D454" s="80"/>
      <c r="E454" s="82"/>
    </row>
    <row r="455" spans="1:5" ht="15">
      <c r="A455" s="79"/>
      <c r="B455" s="80"/>
      <c r="C455" s="80"/>
      <c r="D455" s="80"/>
      <c r="E455" s="82"/>
    </row>
    <row r="456" spans="1:5" ht="15">
      <c r="A456" s="79"/>
      <c r="B456" s="80"/>
      <c r="C456" s="80"/>
      <c r="D456" s="80"/>
      <c r="E456" s="82"/>
    </row>
    <row r="457" spans="1:5" ht="15">
      <c r="A457" s="79"/>
      <c r="B457" s="80"/>
      <c r="C457" s="80"/>
      <c r="D457" s="80"/>
      <c r="E457" s="82"/>
    </row>
    <row r="458" spans="1:5" ht="15">
      <c r="A458" s="79"/>
      <c r="B458" s="80"/>
      <c r="C458" s="80"/>
      <c r="D458" s="80"/>
      <c r="E458" s="82"/>
    </row>
    <row r="459" spans="1:5" ht="15">
      <c r="A459" s="79"/>
      <c r="B459" s="80"/>
      <c r="C459" s="80"/>
      <c r="D459" s="80"/>
      <c r="E459" s="82"/>
    </row>
    <row r="460" spans="1:5" ht="15">
      <c r="A460" s="79"/>
      <c r="B460" s="80"/>
      <c r="C460" s="80"/>
      <c r="D460" s="80"/>
      <c r="E460" s="82"/>
    </row>
    <row r="461" spans="1:5" ht="15">
      <c r="A461" s="79"/>
      <c r="B461" s="80"/>
      <c r="C461" s="80"/>
      <c r="D461" s="80"/>
      <c r="E461" s="82"/>
    </row>
    <row r="462" spans="1:5" ht="15">
      <c r="A462" s="79"/>
      <c r="B462" s="80"/>
      <c r="C462" s="80"/>
      <c r="D462" s="80"/>
      <c r="E462" s="82"/>
    </row>
    <row r="463" spans="1:5" ht="15">
      <c r="A463" s="79"/>
      <c r="B463" s="80"/>
      <c r="C463" s="80"/>
      <c r="D463" s="80"/>
      <c r="E463" s="82"/>
    </row>
    <row r="464" spans="1:5" ht="15">
      <c r="A464" s="79"/>
      <c r="B464" s="80"/>
      <c r="C464" s="80"/>
      <c r="D464" s="80"/>
      <c r="E464" s="82"/>
    </row>
    <row r="465" spans="1:5" ht="15">
      <c r="A465" s="79"/>
      <c r="B465" s="80"/>
      <c r="C465" s="80"/>
      <c r="D465" s="80"/>
      <c r="E465" s="82"/>
    </row>
    <row r="466" spans="1:5" ht="15">
      <c r="A466" s="79"/>
      <c r="B466" s="80"/>
      <c r="C466" s="80"/>
      <c r="D466" s="80"/>
      <c r="E466" s="82"/>
    </row>
    <row r="467" spans="1:5" ht="15">
      <c r="A467" s="79"/>
      <c r="B467" s="80"/>
      <c r="C467" s="80"/>
      <c r="D467" s="80"/>
      <c r="E467" s="82"/>
    </row>
    <row r="468" spans="1:5" ht="15">
      <c r="A468" s="79"/>
      <c r="B468" s="80"/>
      <c r="C468" s="80"/>
      <c r="D468" s="80"/>
      <c r="E468" s="82"/>
    </row>
    <row r="469" spans="1:5" ht="15">
      <c r="A469" s="79"/>
      <c r="B469" s="80"/>
      <c r="C469" s="80"/>
      <c r="D469" s="80"/>
      <c r="E469" s="82"/>
    </row>
    <row r="470" spans="1:5" ht="15">
      <c r="A470" s="79"/>
      <c r="B470" s="80"/>
      <c r="C470" s="80"/>
      <c r="D470" s="80"/>
      <c r="E470" s="82"/>
    </row>
    <row r="471" spans="1:5" ht="15">
      <c r="A471" s="79"/>
      <c r="B471" s="80"/>
      <c r="C471" s="80"/>
      <c r="D471" s="80"/>
      <c r="E471" s="82"/>
    </row>
    <row r="472" spans="1:5" ht="15">
      <c r="A472" s="79"/>
      <c r="B472" s="80"/>
      <c r="C472" s="80"/>
      <c r="D472" s="80"/>
      <c r="E472" s="82"/>
    </row>
    <row r="473" spans="1:5" ht="15">
      <c r="A473" s="79"/>
      <c r="B473" s="80"/>
      <c r="C473" s="80"/>
      <c r="D473" s="80"/>
      <c r="E473" s="82"/>
    </row>
    <row r="474" spans="1:5" ht="15">
      <c r="A474" s="79"/>
      <c r="B474" s="80"/>
      <c r="C474" s="80"/>
      <c r="D474" s="80"/>
      <c r="E474" s="82"/>
    </row>
    <row r="475" spans="1:5" ht="15">
      <c r="A475" s="79"/>
      <c r="B475" s="80"/>
      <c r="C475" s="80"/>
      <c r="D475" s="80"/>
      <c r="E475" s="82"/>
    </row>
    <row r="476" spans="1:5" ht="15">
      <c r="A476" s="79"/>
      <c r="B476" s="80"/>
      <c r="C476" s="80"/>
      <c r="D476" s="80"/>
      <c r="E476" s="82"/>
    </row>
    <row r="477" spans="1:5" ht="15">
      <c r="A477" s="79"/>
      <c r="B477" s="80"/>
      <c r="C477" s="80"/>
      <c r="D477" s="80"/>
      <c r="E477" s="82"/>
    </row>
    <row r="478" spans="1:5" ht="15">
      <c r="A478" s="79"/>
      <c r="B478" s="80"/>
      <c r="C478" s="80"/>
      <c r="D478" s="80"/>
      <c r="E478" s="82"/>
    </row>
    <row r="479" spans="1:5" ht="15">
      <c r="A479" s="79"/>
      <c r="B479" s="80"/>
      <c r="C479" s="80"/>
      <c r="D479" s="80"/>
      <c r="E479" s="82"/>
    </row>
    <row r="480" spans="1:5" ht="15">
      <c r="A480" s="79"/>
      <c r="B480" s="80"/>
      <c r="C480" s="80"/>
      <c r="D480" s="80"/>
      <c r="E480" s="82"/>
    </row>
    <row r="481" spans="1:5" ht="15">
      <c r="A481" s="79"/>
      <c r="B481" s="80"/>
      <c r="C481" s="80"/>
      <c r="D481" s="80"/>
      <c r="E481" s="82"/>
    </row>
    <row r="482" spans="1:5" ht="15">
      <c r="A482" s="79"/>
      <c r="B482" s="80"/>
      <c r="C482" s="80"/>
      <c r="D482" s="80"/>
      <c r="E482" s="82"/>
    </row>
    <row r="483" spans="1:5" ht="15">
      <c r="A483" s="79"/>
      <c r="B483" s="80"/>
      <c r="C483" s="80"/>
      <c r="D483" s="80"/>
      <c r="E483" s="82"/>
    </row>
    <row r="484" spans="1:5" ht="15">
      <c r="A484" s="79"/>
      <c r="B484" s="80"/>
      <c r="C484" s="80"/>
      <c r="D484" s="80"/>
      <c r="E484" s="82"/>
    </row>
    <row r="485" spans="1:5" ht="15">
      <c r="A485" s="79"/>
      <c r="B485" s="80"/>
      <c r="C485" s="80"/>
      <c r="D485" s="80"/>
      <c r="E485" s="82"/>
    </row>
    <row r="486" spans="1:5" ht="15">
      <c r="A486" s="79"/>
      <c r="B486" s="80"/>
      <c r="C486" s="80"/>
      <c r="D486" s="80"/>
      <c r="E486" s="82"/>
    </row>
    <row r="487" spans="1:5" ht="15">
      <c r="A487" s="79"/>
      <c r="B487" s="80"/>
      <c r="C487" s="80"/>
      <c r="D487" s="80"/>
      <c r="E487" s="82"/>
    </row>
    <row r="488" spans="1:5" ht="15">
      <c r="A488" s="79"/>
      <c r="B488" s="80"/>
      <c r="C488" s="80"/>
      <c r="D488" s="80"/>
      <c r="E488" s="82"/>
    </row>
    <row r="489" spans="1:5" ht="15">
      <c r="A489" s="79"/>
      <c r="B489" s="80"/>
      <c r="C489" s="80"/>
      <c r="D489" s="80"/>
      <c r="E489" s="82"/>
    </row>
    <row r="490" spans="1:5" ht="15">
      <c r="A490" s="79"/>
      <c r="B490" s="80"/>
      <c r="C490" s="80"/>
      <c r="D490" s="80"/>
      <c r="E490" s="82"/>
    </row>
    <row r="491" spans="1:5" ht="15">
      <c r="A491" s="79"/>
      <c r="B491" s="80"/>
      <c r="C491" s="80"/>
      <c r="D491" s="80"/>
      <c r="E491" s="82"/>
    </row>
    <row r="492" spans="1:5" ht="15">
      <c r="A492" s="79"/>
      <c r="B492" s="80"/>
      <c r="C492" s="80"/>
      <c r="D492" s="80"/>
      <c r="E492" s="82"/>
    </row>
    <row r="493" spans="1:5" ht="15">
      <c r="A493" s="79"/>
      <c r="B493" s="80"/>
      <c r="C493" s="80"/>
      <c r="D493" s="80"/>
      <c r="E493" s="82"/>
    </row>
    <row r="494" spans="1:5" ht="15">
      <c r="A494" s="79"/>
      <c r="B494" s="80"/>
      <c r="C494" s="80"/>
      <c r="D494" s="80"/>
      <c r="E494" s="82"/>
    </row>
    <row r="495" spans="1:5" ht="15">
      <c r="A495" s="79"/>
      <c r="B495" s="80"/>
      <c r="C495" s="80"/>
      <c r="D495" s="80"/>
      <c r="E495" s="82"/>
    </row>
    <row r="496" spans="1:5" ht="15">
      <c r="A496" s="79"/>
      <c r="B496" s="80"/>
      <c r="C496" s="80"/>
      <c r="D496" s="80"/>
      <c r="E496" s="82"/>
    </row>
    <row r="497" spans="1:5" ht="15">
      <c r="A497" s="79"/>
      <c r="B497" s="80"/>
      <c r="C497" s="80"/>
      <c r="D497" s="80"/>
      <c r="E497" s="82"/>
    </row>
    <row r="498" spans="1:5" ht="15">
      <c r="A498" s="79"/>
      <c r="B498" s="80"/>
      <c r="C498" s="80"/>
      <c r="D498" s="80"/>
      <c r="E498" s="82"/>
    </row>
    <row r="499" spans="1:5" ht="15">
      <c r="A499" s="79"/>
      <c r="B499" s="80"/>
      <c r="C499" s="80"/>
      <c r="D499" s="80"/>
      <c r="E499" s="82"/>
    </row>
    <row r="500" spans="1:5" ht="15">
      <c r="A500" s="79"/>
      <c r="B500" s="80"/>
      <c r="C500" s="80"/>
      <c r="D500" s="80"/>
      <c r="E500" s="82"/>
    </row>
    <row r="501" spans="1:5" ht="15">
      <c r="A501" s="79"/>
      <c r="B501" s="80"/>
      <c r="C501" s="80"/>
      <c r="D501" s="80"/>
      <c r="E501" s="82"/>
    </row>
    <row r="502" spans="1:5" ht="15">
      <c r="A502" s="79"/>
      <c r="B502" s="80"/>
      <c r="C502" s="80"/>
      <c r="D502" s="80"/>
      <c r="E502" s="82"/>
    </row>
    <row r="503" spans="1:5" ht="15">
      <c r="A503" s="79"/>
      <c r="B503" s="80"/>
      <c r="C503" s="80"/>
      <c r="D503" s="80"/>
      <c r="E503" s="82"/>
    </row>
    <row r="504" spans="1:5" ht="15">
      <c r="A504" s="79"/>
      <c r="B504" s="80"/>
      <c r="C504" s="80"/>
      <c r="D504" s="80"/>
      <c r="E504" s="82"/>
    </row>
    <row r="505" spans="1:5" ht="15">
      <c r="A505" s="79"/>
      <c r="B505" s="80"/>
      <c r="C505" s="80"/>
      <c r="D505" s="80"/>
      <c r="E505" s="82"/>
    </row>
    <row r="506" spans="1:5" ht="15">
      <c r="A506" s="79"/>
      <c r="B506" s="80"/>
      <c r="C506" s="80"/>
      <c r="D506" s="80"/>
      <c r="E506" s="82"/>
    </row>
    <row r="507" spans="1:5" ht="15">
      <c r="A507" s="79"/>
      <c r="B507" s="80"/>
      <c r="C507" s="80"/>
      <c r="D507" s="80"/>
      <c r="E507" s="82"/>
    </row>
    <row r="508" spans="1:5" ht="15">
      <c r="A508" s="79"/>
      <c r="B508" s="80"/>
      <c r="C508" s="80"/>
      <c r="D508" s="80"/>
      <c r="E508" s="82"/>
    </row>
    <row r="509" spans="1:5" ht="15">
      <c r="A509" s="79"/>
      <c r="B509" s="80"/>
      <c r="C509" s="80"/>
      <c r="D509" s="80"/>
      <c r="E509" s="82"/>
    </row>
    <row r="510" spans="1:5" ht="15">
      <c r="A510" s="79"/>
      <c r="B510" s="80"/>
      <c r="C510" s="80"/>
      <c r="D510" s="80"/>
      <c r="E510" s="82"/>
    </row>
    <row r="511" spans="1:5" ht="15">
      <c r="A511" s="79"/>
      <c r="B511" s="80"/>
      <c r="C511" s="80"/>
      <c r="D511" s="80"/>
      <c r="E511" s="82"/>
    </row>
    <row r="512" spans="1:5" ht="15">
      <c r="A512" s="79"/>
      <c r="B512" s="80"/>
      <c r="C512" s="80"/>
      <c r="D512" s="80"/>
      <c r="E512" s="82"/>
    </row>
    <row r="513" spans="1:5" ht="15">
      <c r="A513" s="79"/>
      <c r="B513" s="80"/>
      <c r="C513" s="80"/>
      <c r="D513" s="80"/>
      <c r="E513" s="82"/>
    </row>
    <row r="514" spans="1:5" ht="15">
      <c r="A514" s="79"/>
      <c r="B514" s="80"/>
      <c r="C514" s="80"/>
      <c r="D514" s="80"/>
      <c r="E514" s="82"/>
    </row>
    <row r="515" spans="1:5" ht="15">
      <c r="A515" s="79"/>
      <c r="B515" s="80"/>
      <c r="C515" s="80"/>
      <c r="D515" s="80"/>
      <c r="E515" s="82"/>
    </row>
    <row r="516" spans="1:5" ht="15">
      <c r="A516" s="79"/>
      <c r="B516" s="80"/>
      <c r="C516" s="80"/>
      <c r="D516" s="80"/>
      <c r="E516" s="82"/>
    </row>
    <row r="517" spans="1:5" ht="15">
      <c r="A517" s="79"/>
      <c r="B517" s="80"/>
      <c r="C517" s="80"/>
      <c r="D517" s="80"/>
      <c r="E517" s="82"/>
    </row>
    <row r="518" spans="1:5" ht="15">
      <c r="A518" s="79"/>
      <c r="B518" s="80"/>
      <c r="C518" s="80"/>
      <c r="D518" s="80"/>
      <c r="E518" s="82"/>
    </row>
    <row r="519" spans="1:5" ht="15">
      <c r="A519" s="79"/>
      <c r="B519" s="80"/>
      <c r="C519" s="80"/>
      <c r="D519" s="80"/>
      <c r="E519" s="82"/>
    </row>
    <row r="520" spans="1:5" ht="15">
      <c r="A520" s="79"/>
      <c r="B520" s="80"/>
      <c r="C520" s="80"/>
      <c r="D520" s="80"/>
      <c r="E520" s="82"/>
    </row>
    <row r="521" spans="1:5" ht="15">
      <c r="A521" s="79"/>
      <c r="B521" s="80"/>
      <c r="C521" s="80"/>
      <c r="D521" s="80"/>
      <c r="E521" s="82"/>
    </row>
    <row r="522" spans="1:5" ht="15">
      <c r="A522" s="79"/>
      <c r="B522" s="80"/>
      <c r="C522" s="80"/>
      <c r="D522" s="80"/>
      <c r="E522" s="82"/>
    </row>
    <row r="523" spans="1:5" ht="15">
      <c r="A523" s="79"/>
      <c r="B523" s="80"/>
      <c r="C523" s="80"/>
      <c r="D523" s="80"/>
      <c r="E523" s="82"/>
    </row>
    <row r="524" spans="1:5" ht="15">
      <c r="A524" s="79"/>
      <c r="B524" s="80"/>
      <c r="C524" s="80"/>
      <c r="D524" s="80"/>
      <c r="E524" s="82"/>
    </row>
    <row r="525" spans="1:5" ht="15">
      <c r="A525" s="79"/>
      <c r="B525" s="80"/>
      <c r="C525" s="80"/>
      <c r="D525" s="80"/>
      <c r="E525" s="82"/>
    </row>
    <row r="526" spans="1:5" ht="15">
      <c r="A526" s="79"/>
      <c r="B526" s="80"/>
      <c r="C526" s="80"/>
      <c r="D526" s="80"/>
      <c r="E526" s="82"/>
    </row>
    <row r="527" spans="1:5" ht="15">
      <c r="A527" s="79"/>
      <c r="B527" s="80"/>
      <c r="C527" s="80"/>
      <c r="D527" s="80"/>
      <c r="E527" s="82"/>
    </row>
    <row r="528" spans="1:5" ht="15">
      <c r="A528" s="79"/>
      <c r="B528" s="80"/>
      <c r="C528" s="80"/>
      <c r="D528" s="80"/>
      <c r="E528" s="82"/>
    </row>
    <row r="529" spans="1:5" ht="15">
      <c r="A529" s="79"/>
      <c r="B529" s="80"/>
      <c r="C529" s="80"/>
      <c r="D529" s="80"/>
      <c r="E529" s="82"/>
    </row>
    <row r="530" spans="1:5" ht="15">
      <c r="A530" s="79"/>
      <c r="B530" s="80"/>
      <c r="C530" s="80"/>
      <c r="D530" s="80"/>
      <c r="E530" s="82"/>
    </row>
    <row r="531" spans="1:5" ht="15">
      <c r="A531" s="79"/>
      <c r="B531" s="80"/>
      <c r="C531" s="80"/>
      <c r="D531" s="80"/>
      <c r="E531" s="82"/>
    </row>
    <row r="532" spans="1:5" ht="15">
      <c r="A532" s="79"/>
      <c r="B532" s="80"/>
      <c r="C532" s="80"/>
      <c r="D532" s="80"/>
      <c r="E532" s="82"/>
    </row>
    <row r="533" spans="1:5" ht="15">
      <c r="A533" s="79"/>
      <c r="B533" s="80"/>
      <c r="C533" s="80"/>
      <c r="D533" s="80"/>
      <c r="E533" s="82"/>
    </row>
    <row r="534" spans="1:5" ht="15">
      <c r="A534" s="79"/>
      <c r="B534" s="80"/>
      <c r="C534" s="80"/>
      <c r="D534" s="80"/>
      <c r="E534" s="82"/>
    </row>
    <row r="535" spans="1:5" ht="15">
      <c r="A535" s="79"/>
      <c r="B535" s="80"/>
      <c r="C535" s="80"/>
      <c r="D535" s="80"/>
      <c r="E535" s="82"/>
    </row>
    <row r="536" spans="1:5" ht="15">
      <c r="A536" s="79"/>
      <c r="B536" s="80"/>
      <c r="C536" s="80"/>
      <c r="D536" s="80"/>
      <c r="E536" s="82"/>
    </row>
    <row r="537" spans="1:5" ht="15">
      <c r="A537" s="79"/>
      <c r="B537" s="80"/>
      <c r="C537" s="80"/>
      <c r="D537" s="80"/>
      <c r="E537" s="82"/>
    </row>
    <row r="538" spans="1:5" ht="15">
      <c r="A538" s="79"/>
      <c r="B538" s="80"/>
      <c r="C538" s="80"/>
      <c r="D538" s="80"/>
      <c r="E538" s="82"/>
    </row>
    <row r="539" spans="1:5" ht="15">
      <c r="A539" s="79"/>
      <c r="B539" s="80"/>
      <c r="C539" s="80"/>
      <c r="D539" s="80"/>
      <c r="E539" s="82"/>
    </row>
    <row r="540" spans="1:5" ht="15">
      <c r="A540" s="79"/>
      <c r="B540" s="80"/>
      <c r="C540" s="80"/>
      <c r="D540" s="80"/>
      <c r="E540" s="82"/>
    </row>
    <row r="541" spans="1:5" ht="15">
      <c r="A541" s="79"/>
      <c r="B541" s="80"/>
      <c r="C541" s="80"/>
      <c r="D541" s="80"/>
      <c r="E541" s="82"/>
    </row>
    <row r="542" spans="1:5" ht="15">
      <c r="A542" s="79"/>
      <c r="B542" s="80"/>
      <c r="C542" s="80"/>
      <c r="D542" s="80"/>
      <c r="E542" s="82"/>
    </row>
    <row r="543" spans="1:5" ht="15">
      <c r="A543" s="79"/>
      <c r="B543" s="80"/>
      <c r="C543" s="80"/>
      <c r="D543" s="80"/>
      <c r="E543" s="82"/>
    </row>
    <row r="544" spans="1:5" ht="15">
      <c r="A544" s="79"/>
      <c r="B544" s="80"/>
      <c r="C544" s="80"/>
      <c r="D544" s="80"/>
      <c r="E544" s="82"/>
    </row>
    <row r="545" spans="1:5" ht="15">
      <c r="A545" s="79"/>
      <c r="B545" s="80"/>
      <c r="C545" s="80"/>
      <c r="D545" s="80"/>
      <c r="E545" s="82"/>
    </row>
    <row r="546" spans="1:5" ht="15">
      <c r="A546" s="79"/>
      <c r="B546" s="80"/>
      <c r="C546" s="80"/>
      <c r="D546" s="80"/>
      <c r="E546" s="82"/>
    </row>
    <row r="547" spans="1:5" ht="15">
      <c r="A547" s="79"/>
      <c r="B547" s="80"/>
      <c r="C547" s="80"/>
      <c r="D547" s="80"/>
      <c r="E547" s="82"/>
    </row>
    <row r="548" spans="1:5" ht="15">
      <c r="A548" s="79"/>
      <c r="B548" s="80"/>
      <c r="C548" s="80"/>
      <c r="D548" s="80"/>
      <c r="E548" s="82"/>
    </row>
    <row r="549" spans="1:5" ht="15">
      <c r="A549" s="79"/>
      <c r="B549" s="80"/>
      <c r="C549" s="80"/>
      <c r="D549" s="80"/>
      <c r="E549" s="82"/>
    </row>
    <row r="550" spans="1:5" ht="15">
      <c r="A550" s="79"/>
      <c r="B550" s="80"/>
      <c r="C550" s="80"/>
      <c r="D550" s="80"/>
      <c r="E550" s="82"/>
    </row>
    <row r="551" spans="1:5" ht="15">
      <c r="A551" s="79"/>
      <c r="B551" s="80"/>
      <c r="C551" s="80"/>
      <c r="D551" s="80"/>
      <c r="E551" s="82"/>
    </row>
    <row r="552" spans="1:5" ht="15">
      <c r="A552" s="79"/>
      <c r="B552" s="80"/>
      <c r="C552" s="80"/>
      <c r="D552" s="80"/>
      <c r="E552" s="82"/>
    </row>
    <row r="553" spans="1:5" ht="15">
      <c r="A553" s="79"/>
      <c r="B553" s="80"/>
      <c r="C553" s="80"/>
      <c r="D553" s="80"/>
      <c r="E553" s="82"/>
    </row>
    <row r="554" spans="1:5" ht="15">
      <c r="A554" s="79"/>
      <c r="B554" s="80"/>
      <c r="C554" s="80"/>
      <c r="D554" s="80"/>
      <c r="E554" s="82"/>
    </row>
    <row r="555" spans="1:5" ht="15">
      <c r="A555" s="79"/>
      <c r="B555" s="80"/>
      <c r="C555" s="80"/>
      <c r="D555" s="80"/>
      <c r="E555" s="82"/>
    </row>
    <row r="556" spans="1:5" ht="15">
      <c r="A556" s="79"/>
      <c r="B556" s="80"/>
      <c r="C556" s="80"/>
      <c r="D556" s="80"/>
      <c r="E556" s="82"/>
    </row>
    <row r="557" spans="1:5" ht="15">
      <c r="A557" s="79"/>
      <c r="B557" s="80"/>
      <c r="C557" s="80"/>
      <c r="D557" s="80"/>
      <c r="E557" s="82"/>
    </row>
    <row r="558" spans="1:5" ht="15">
      <c r="A558" s="79"/>
      <c r="B558" s="80"/>
      <c r="C558" s="80"/>
      <c r="D558" s="80"/>
      <c r="E558" s="82"/>
    </row>
    <row r="559" spans="1:5" ht="15">
      <c r="A559" s="79"/>
      <c r="B559" s="80"/>
      <c r="C559" s="80"/>
      <c r="D559" s="80"/>
      <c r="E559" s="82"/>
    </row>
    <row r="560" spans="1:5" ht="15">
      <c r="A560" s="79"/>
      <c r="B560" s="80"/>
      <c r="C560" s="80"/>
      <c r="D560" s="80"/>
      <c r="E560" s="82"/>
    </row>
    <row r="561" spans="1:5" ht="15">
      <c r="A561" s="79"/>
      <c r="B561" s="80"/>
      <c r="C561" s="80"/>
      <c r="D561" s="80"/>
      <c r="E561" s="82"/>
    </row>
    <row r="562" spans="1:5" ht="15">
      <c r="A562" s="79"/>
      <c r="B562" s="80"/>
      <c r="C562" s="80"/>
      <c r="D562" s="80"/>
      <c r="E562" s="82"/>
    </row>
    <row r="563" spans="1:5" ht="15">
      <c r="A563" s="79"/>
      <c r="B563" s="80"/>
      <c r="C563" s="80"/>
      <c r="D563" s="80"/>
      <c r="E563" s="82"/>
    </row>
    <row r="564" spans="1:5" ht="15">
      <c r="A564" s="79"/>
      <c r="B564" s="80"/>
      <c r="C564" s="80"/>
      <c r="D564" s="80"/>
      <c r="E564" s="82"/>
    </row>
    <row r="565" spans="1:5" ht="15">
      <c r="A565" s="79"/>
      <c r="B565" s="80"/>
      <c r="C565" s="80"/>
      <c r="D565" s="80"/>
      <c r="E565" s="82"/>
    </row>
    <row r="566" spans="1:5" ht="15">
      <c r="A566" s="79"/>
      <c r="B566" s="80"/>
      <c r="C566" s="80"/>
      <c r="D566" s="80"/>
      <c r="E566" s="82"/>
    </row>
    <row r="567" spans="1:5" ht="15">
      <c r="A567" s="79"/>
      <c r="B567" s="80"/>
      <c r="C567" s="80"/>
      <c r="D567" s="80"/>
      <c r="E567" s="82"/>
    </row>
    <row r="568" spans="1:5" ht="15">
      <c r="A568" s="79"/>
      <c r="B568" s="80"/>
      <c r="C568" s="80"/>
      <c r="D568" s="80"/>
      <c r="E568" s="82"/>
    </row>
    <row r="569" spans="1:5" ht="15">
      <c r="A569" s="79"/>
      <c r="B569" s="80"/>
      <c r="C569" s="80"/>
      <c r="D569" s="80"/>
      <c r="E569" s="82"/>
    </row>
    <row r="570" spans="1:5" ht="15">
      <c r="A570" s="79"/>
      <c r="B570" s="80"/>
      <c r="C570" s="80"/>
      <c r="D570" s="80"/>
      <c r="E570" s="82"/>
    </row>
    <row r="571" spans="1:5" ht="15">
      <c r="A571" s="79"/>
      <c r="B571" s="80"/>
      <c r="C571" s="80"/>
      <c r="D571" s="80"/>
      <c r="E571" s="82"/>
    </row>
    <row r="572" spans="1:5" ht="15">
      <c r="A572" s="79"/>
      <c r="B572" s="80"/>
      <c r="C572" s="80"/>
      <c r="D572" s="80"/>
      <c r="E572" s="82"/>
    </row>
    <row r="573" spans="1:5" ht="15">
      <c r="A573" s="79"/>
      <c r="B573" s="80"/>
      <c r="C573" s="80"/>
      <c r="D573" s="80"/>
      <c r="E573" s="82"/>
    </row>
    <row r="574" spans="1:5" ht="15">
      <c r="A574" s="79"/>
      <c r="B574" s="80"/>
      <c r="C574" s="80"/>
      <c r="D574" s="80"/>
      <c r="E574" s="82"/>
    </row>
    <row r="575" spans="1:5" ht="15">
      <c r="A575" s="79"/>
      <c r="B575" s="80"/>
      <c r="C575" s="80"/>
      <c r="D575" s="80"/>
      <c r="E575" s="82"/>
    </row>
    <row r="576" spans="1:5" ht="15">
      <c r="A576" s="79"/>
      <c r="B576" s="80"/>
      <c r="C576" s="80"/>
      <c r="D576" s="80"/>
      <c r="E576" s="82"/>
    </row>
    <row r="577" spans="1:5" ht="15">
      <c r="A577" s="79"/>
      <c r="B577" s="80"/>
      <c r="C577" s="80"/>
      <c r="D577" s="80"/>
      <c r="E577" s="82"/>
    </row>
    <row r="578" spans="1:5" ht="15">
      <c r="A578" s="79"/>
      <c r="B578" s="80"/>
      <c r="C578" s="80"/>
      <c r="D578" s="80"/>
      <c r="E578" s="82"/>
    </row>
    <row r="579" spans="1:5" ht="15">
      <c r="A579" s="79"/>
      <c r="B579" s="80"/>
      <c r="C579" s="80"/>
      <c r="D579" s="80"/>
      <c r="E579" s="82"/>
    </row>
    <row r="580" spans="1:5" ht="15">
      <c r="A580" s="79"/>
      <c r="B580" s="80"/>
      <c r="C580" s="80"/>
      <c r="D580" s="80"/>
      <c r="E580" s="82"/>
    </row>
    <row r="581" spans="1:5" ht="15">
      <c r="A581" s="79"/>
      <c r="B581" s="80"/>
      <c r="C581" s="80"/>
      <c r="D581" s="80"/>
      <c r="E581" s="82"/>
    </row>
    <row r="582" spans="1:5" ht="15">
      <c r="A582" s="79"/>
      <c r="B582" s="80"/>
      <c r="C582" s="80"/>
      <c r="D582" s="80"/>
      <c r="E582" s="82"/>
    </row>
    <row r="583" spans="1:5" ht="15">
      <c r="A583" s="79"/>
      <c r="B583" s="80"/>
      <c r="C583" s="80"/>
      <c r="D583" s="80"/>
      <c r="E583" s="82"/>
    </row>
    <row r="584" spans="1:5" ht="15">
      <c r="A584" s="79"/>
      <c r="B584" s="80"/>
      <c r="C584" s="80"/>
      <c r="D584" s="80"/>
      <c r="E584" s="82"/>
    </row>
    <row r="585" spans="1:5" ht="15">
      <c r="A585" s="79"/>
      <c r="B585" s="80"/>
      <c r="C585" s="80"/>
      <c r="D585" s="80"/>
      <c r="E585" s="82"/>
    </row>
    <row r="586" spans="1:5" ht="15">
      <c r="A586" s="79"/>
      <c r="B586" s="80"/>
      <c r="C586" s="80"/>
      <c r="D586" s="80"/>
      <c r="E586" s="82"/>
    </row>
    <row r="587" spans="1:5" ht="15">
      <c r="A587" s="79"/>
      <c r="B587" s="80"/>
      <c r="C587" s="80"/>
      <c r="D587" s="80"/>
      <c r="E587" s="82"/>
    </row>
    <row r="588" spans="1:5" ht="15">
      <c r="A588" s="79"/>
      <c r="B588" s="80"/>
      <c r="C588" s="80"/>
      <c r="D588" s="80"/>
      <c r="E588" s="82"/>
    </row>
    <row r="589" spans="1:5" ht="15">
      <c r="A589" s="79"/>
      <c r="B589" s="80"/>
      <c r="C589" s="80"/>
      <c r="D589" s="80"/>
      <c r="E589" s="82"/>
    </row>
    <row r="590" spans="1:5" ht="15">
      <c r="A590" s="79"/>
      <c r="B590" s="80"/>
      <c r="C590" s="80"/>
      <c r="D590" s="80"/>
      <c r="E590" s="82"/>
    </row>
    <row r="591" spans="1:5" ht="15">
      <c r="A591" s="79"/>
      <c r="B591" s="80"/>
      <c r="C591" s="80"/>
      <c r="D591" s="80"/>
      <c r="E591" s="82"/>
    </row>
    <row r="592" spans="1:5" ht="15">
      <c r="A592" s="79"/>
      <c r="B592" s="80"/>
      <c r="C592" s="80"/>
      <c r="D592" s="80"/>
      <c r="E592" s="82"/>
    </row>
    <row r="593" spans="1:5" ht="15">
      <c r="A593" s="79"/>
      <c r="B593" s="80"/>
      <c r="C593" s="80"/>
      <c r="D593" s="80"/>
      <c r="E593" s="82"/>
    </row>
    <row r="594" spans="1:5" ht="15">
      <c r="A594" s="79"/>
      <c r="B594" s="80"/>
      <c r="C594" s="80"/>
      <c r="D594" s="80"/>
      <c r="E594" s="82"/>
    </row>
    <row r="595" spans="1:5" ht="15">
      <c r="A595" s="79"/>
      <c r="B595" s="80"/>
      <c r="C595" s="80"/>
      <c r="D595" s="80"/>
      <c r="E595" s="82"/>
    </row>
    <row r="596" spans="1:5" ht="15">
      <c r="A596" s="79"/>
      <c r="B596" s="80"/>
      <c r="C596" s="80"/>
      <c r="D596" s="80"/>
      <c r="E596" s="82"/>
    </row>
    <row r="597" spans="1:5" ht="15">
      <c r="A597" s="79"/>
      <c r="B597" s="80"/>
      <c r="C597" s="80"/>
      <c r="D597" s="80"/>
      <c r="E597" s="82"/>
    </row>
    <row r="598" spans="1:5" ht="15">
      <c r="A598" s="79"/>
      <c r="B598" s="80"/>
      <c r="C598" s="80"/>
      <c r="D598" s="80"/>
      <c r="E598" s="82"/>
    </row>
    <row r="599" spans="1:5" ht="15">
      <c r="A599" s="79"/>
      <c r="B599" s="80"/>
      <c r="C599" s="80"/>
      <c r="D599" s="80"/>
      <c r="E599" s="82"/>
    </row>
    <row r="600" spans="1:5" ht="15">
      <c r="A600" s="79"/>
      <c r="B600" s="80"/>
      <c r="C600" s="80"/>
      <c r="D600" s="80"/>
      <c r="E600" s="82"/>
    </row>
    <row r="601" spans="1:5" ht="15">
      <c r="A601" s="79"/>
      <c r="B601" s="80"/>
      <c r="C601" s="80"/>
      <c r="D601" s="80"/>
      <c r="E601" s="82"/>
    </row>
    <row r="602" spans="1:5" ht="15">
      <c r="A602" s="79"/>
      <c r="B602" s="80"/>
      <c r="C602" s="80"/>
      <c r="D602" s="80"/>
      <c r="E602" s="82"/>
    </row>
    <row r="603" spans="1:5" ht="15">
      <c r="A603" s="79"/>
      <c r="B603" s="80"/>
      <c r="C603" s="80"/>
      <c r="D603" s="80"/>
      <c r="E603" s="82"/>
    </row>
    <row r="604" spans="1:5" ht="15">
      <c r="A604" s="79"/>
      <c r="B604" s="80"/>
      <c r="C604" s="80"/>
      <c r="D604" s="80"/>
      <c r="E604" s="82"/>
    </row>
    <row r="605" spans="1:5" ht="15">
      <c r="A605" s="79"/>
      <c r="B605" s="80"/>
      <c r="C605" s="80"/>
      <c r="D605" s="80"/>
      <c r="E605" s="82"/>
    </row>
    <row r="606" spans="1:5" ht="15">
      <c r="A606" s="79"/>
      <c r="B606" s="80"/>
      <c r="C606" s="80"/>
      <c r="D606" s="80"/>
      <c r="E606" s="82"/>
    </row>
    <row r="607" spans="1:5" ht="15">
      <c r="A607" s="79"/>
      <c r="B607" s="80"/>
      <c r="C607" s="80"/>
      <c r="D607" s="80"/>
      <c r="E607" s="82"/>
    </row>
    <row r="608" spans="1:5" ht="15">
      <c r="A608" s="79"/>
      <c r="B608" s="80"/>
      <c r="C608" s="80"/>
      <c r="D608" s="80"/>
      <c r="E608" s="82"/>
    </row>
    <row r="609" spans="1:5" ht="15">
      <c r="A609" s="79"/>
      <c r="B609" s="80"/>
      <c r="C609" s="80"/>
      <c r="D609" s="80"/>
      <c r="E609" s="82"/>
    </row>
    <row r="610" spans="1:5" ht="15">
      <c r="A610" s="79"/>
      <c r="B610" s="80"/>
      <c r="C610" s="80"/>
      <c r="D610" s="80"/>
      <c r="E610" s="82"/>
    </row>
    <row r="611" spans="1:5" ht="15">
      <c r="A611" s="79"/>
      <c r="B611" s="80"/>
      <c r="C611" s="80"/>
      <c r="D611" s="80"/>
      <c r="E611" s="82"/>
    </row>
    <row r="612" spans="1:5" ht="15">
      <c r="A612" s="79"/>
      <c r="B612" s="80"/>
      <c r="C612" s="80"/>
      <c r="D612" s="80"/>
      <c r="E612" s="82"/>
    </row>
    <row r="613" spans="1:5" ht="15">
      <c r="A613" s="79"/>
      <c r="B613" s="80"/>
      <c r="C613" s="80"/>
      <c r="D613" s="80"/>
      <c r="E613" s="82"/>
    </row>
    <row r="614" spans="1:5" ht="15">
      <c r="A614" s="79"/>
      <c r="B614" s="80"/>
      <c r="C614" s="80"/>
      <c r="D614" s="80"/>
      <c r="E614" s="82"/>
    </row>
    <row r="615" spans="1:5" ht="15">
      <c r="A615" s="79"/>
      <c r="B615" s="80"/>
      <c r="C615" s="80"/>
      <c r="D615" s="80"/>
      <c r="E615" s="82"/>
    </row>
    <row r="616" spans="1:5" ht="15">
      <c r="A616" s="79"/>
      <c r="B616" s="80"/>
      <c r="C616" s="80"/>
      <c r="D616" s="80"/>
      <c r="E616" s="82"/>
    </row>
    <row r="617" spans="1:5" ht="15">
      <c r="A617" s="79"/>
      <c r="B617" s="80"/>
      <c r="C617" s="80"/>
      <c r="D617" s="80"/>
      <c r="E617" s="82"/>
    </row>
    <row r="618" spans="1:5" ht="15">
      <c r="A618" s="79"/>
      <c r="B618" s="80"/>
      <c r="C618" s="80"/>
      <c r="D618" s="80"/>
      <c r="E618" s="82"/>
    </row>
    <row r="619" spans="1:5" ht="15">
      <c r="A619" s="79"/>
      <c r="B619" s="80"/>
      <c r="C619" s="80"/>
      <c r="D619" s="80"/>
      <c r="E619" s="82"/>
    </row>
    <row r="620" spans="1:5" ht="15">
      <c r="A620" s="79"/>
      <c r="B620" s="80"/>
      <c r="C620" s="80"/>
      <c r="D620" s="80"/>
      <c r="E620" s="82"/>
    </row>
    <row r="621" spans="1:5" ht="15">
      <c r="A621" s="79"/>
      <c r="B621" s="80"/>
      <c r="C621" s="80"/>
      <c r="D621" s="80"/>
      <c r="E621" s="82"/>
    </row>
    <row r="622" spans="1:5" ht="15">
      <c r="A622" s="79"/>
      <c r="B622" s="80"/>
      <c r="C622" s="80"/>
      <c r="D622" s="80"/>
      <c r="E622" s="82"/>
    </row>
    <row r="623" spans="1:5" ht="15">
      <c r="A623" s="79"/>
      <c r="B623" s="80"/>
      <c r="C623" s="80"/>
      <c r="D623" s="80"/>
      <c r="E623" s="82"/>
    </row>
    <row r="624" spans="1:5" ht="15">
      <c r="A624" s="79"/>
      <c r="B624" s="80"/>
      <c r="C624" s="80"/>
      <c r="D624" s="80"/>
      <c r="E624" s="82"/>
    </row>
    <row r="625" spans="1:5" ht="15">
      <c r="A625" s="79"/>
      <c r="B625" s="80"/>
      <c r="C625" s="80"/>
      <c r="D625" s="80"/>
      <c r="E625" s="82"/>
    </row>
    <row r="626" spans="1:5" ht="15">
      <c r="A626" s="79"/>
      <c r="B626" s="80"/>
      <c r="C626" s="80"/>
      <c r="D626" s="80"/>
      <c r="E626" s="82"/>
    </row>
    <row r="627" spans="1:5" ht="15">
      <c r="A627" s="79"/>
      <c r="B627" s="80"/>
      <c r="C627" s="80"/>
      <c r="D627" s="80"/>
      <c r="E627" s="82"/>
    </row>
    <row r="628" spans="1:5" ht="15">
      <c r="A628" s="79"/>
      <c r="B628" s="80"/>
      <c r="C628" s="80"/>
      <c r="D628" s="80"/>
      <c r="E628" s="82"/>
    </row>
    <row r="629" spans="1:5" ht="15">
      <c r="A629" s="79"/>
      <c r="B629" s="80"/>
      <c r="C629" s="80"/>
      <c r="D629" s="80"/>
      <c r="E629" s="82"/>
    </row>
    <row r="630" spans="1:5" ht="15">
      <c r="A630" s="79"/>
      <c r="B630" s="80"/>
      <c r="C630" s="80"/>
      <c r="D630" s="80"/>
      <c r="E630" s="82"/>
    </row>
    <row r="631" spans="1:5" ht="15">
      <c r="A631" s="79"/>
      <c r="B631" s="80"/>
      <c r="C631" s="80"/>
      <c r="D631" s="80"/>
      <c r="E631" s="82"/>
    </row>
    <row r="632" spans="1:5" ht="15">
      <c r="A632" s="79"/>
      <c r="B632" s="80"/>
      <c r="C632" s="80"/>
      <c r="D632" s="80"/>
      <c r="E632" s="82"/>
    </row>
    <row r="633" spans="1:5" ht="15">
      <c r="A633" s="79"/>
      <c r="B633" s="80"/>
      <c r="C633" s="80"/>
      <c r="D633" s="80"/>
      <c r="E633" s="82"/>
    </row>
    <row r="634" spans="1:5" ht="15">
      <c r="A634" s="79"/>
      <c r="B634" s="80"/>
      <c r="C634" s="80"/>
      <c r="D634" s="80"/>
      <c r="E634" s="82"/>
    </row>
    <row r="635" spans="1:5" ht="15">
      <c r="A635" s="79"/>
      <c r="B635" s="80"/>
      <c r="C635" s="80"/>
      <c r="D635" s="80"/>
      <c r="E635" s="82"/>
    </row>
    <row r="636" spans="1:5" ht="15">
      <c r="A636" s="79"/>
      <c r="B636" s="80"/>
      <c r="C636" s="80"/>
      <c r="D636" s="80"/>
      <c r="E636" s="82"/>
    </row>
    <row r="637" spans="1:5" ht="15">
      <c r="A637" s="79"/>
      <c r="B637" s="80"/>
      <c r="C637" s="80"/>
      <c r="D637" s="80"/>
      <c r="E637" s="82"/>
    </row>
    <row r="638" spans="1:5" ht="15">
      <c r="A638" s="79"/>
      <c r="B638" s="80"/>
      <c r="C638" s="80"/>
      <c r="D638" s="80"/>
      <c r="E638" s="82"/>
    </row>
    <row r="639" spans="1:5" ht="15">
      <c r="A639" s="79"/>
      <c r="B639" s="80"/>
      <c r="C639" s="80"/>
      <c r="D639" s="80"/>
      <c r="E639" s="82"/>
    </row>
    <row r="640" spans="1:5" ht="15">
      <c r="A640" s="79"/>
      <c r="B640" s="80"/>
      <c r="C640" s="80"/>
      <c r="D640" s="80"/>
      <c r="E640" s="82"/>
    </row>
    <row r="641" spans="1:5" ht="15">
      <c r="A641" s="79"/>
      <c r="B641" s="80"/>
      <c r="C641" s="80"/>
      <c r="D641" s="80"/>
      <c r="E641" s="82"/>
    </row>
    <row r="642" spans="1:5" ht="15">
      <c r="A642" s="79"/>
      <c r="B642" s="80"/>
      <c r="C642" s="80"/>
      <c r="D642" s="80"/>
      <c r="E642" s="82"/>
    </row>
    <row r="643" spans="1:5" ht="15">
      <c r="A643" s="79"/>
      <c r="B643" s="80"/>
      <c r="C643" s="80"/>
      <c r="D643" s="80"/>
      <c r="E643" s="82"/>
    </row>
    <row r="644" spans="1:5" ht="15">
      <c r="A644" s="79"/>
      <c r="B644" s="80"/>
      <c r="C644" s="80"/>
      <c r="D644" s="80"/>
      <c r="E644" s="82"/>
    </row>
    <row r="645" spans="1:5" ht="15">
      <c r="A645" s="79"/>
      <c r="B645" s="80"/>
      <c r="C645" s="80"/>
      <c r="D645" s="80"/>
      <c r="E645" s="82"/>
    </row>
    <row r="646" spans="1:5" ht="15">
      <c r="A646" s="79"/>
      <c r="B646" s="80"/>
      <c r="C646" s="80"/>
      <c r="D646" s="80"/>
      <c r="E646" s="82"/>
    </row>
    <row r="647" spans="1:5" ht="15">
      <c r="A647" s="79"/>
      <c r="B647" s="80"/>
      <c r="C647" s="80"/>
      <c r="D647" s="80"/>
      <c r="E647" s="82"/>
    </row>
    <row r="648" spans="1:5" ht="15">
      <c r="A648" s="79"/>
      <c r="B648" s="80"/>
      <c r="C648" s="80"/>
      <c r="D648" s="80"/>
      <c r="E648" s="82"/>
    </row>
    <row r="649" spans="1:5" ht="15">
      <c r="A649" s="79"/>
      <c r="B649" s="80"/>
      <c r="C649" s="80"/>
      <c r="D649" s="80"/>
      <c r="E649" s="82"/>
    </row>
    <row r="650" spans="1:5" ht="15">
      <c r="A650" s="79"/>
      <c r="B650" s="80"/>
      <c r="C650" s="80"/>
      <c r="D650" s="80"/>
      <c r="E650" s="82"/>
    </row>
    <row r="651" spans="1:5" ht="15">
      <c r="A651" s="79"/>
      <c r="B651" s="80"/>
      <c r="C651" s="80"/>
      <c r="D651" s="80"/>
      <c r="E651" s="82"/>
    </row>
    <row r="652" spans="1:5" ht="15">
      <c r="A652" s="79"/>
      <c r="B652" s="80"/>
      <c r="C652" s="80"/>
      <c r="D652" s="80"/>
      <c r="E652" s="82"/>
    </row>
    <row r="653" spans="1:5" ht="15">
      <c r="A653" s="79"/>
      <c r="B653" s="80"/>
      <c r="C653" s="80"/>
      <c r="D653" s="80"/>
      <c r="E653" s="82"/>
    </row>
    <row r="654" spans="1:5" ht="15">
      <c r="A654" s="79"/>
      <c r="B654" s="80"/>
      <c r="C654" s="80"/>
      <c r="D654" s="80"/>
      <c r="E654" s="82"/>
    </row>
    <row r="655" spans="1:5" ht="15">
      <c r="A655" s="79"/>
      <c r="B655" s="80"/>
      <c r="C655" s="80"/>
      <c r="D655" s="80"/>
      <c r="E655" s="82"/>
    </row>
    <row r="656" spans="1:5" ht="15">
      <c r="A656" s="79"/>
      <c r="B656" s="80"/>
      <c r="C656" s="80"/>
      <c r="D656" s="80"/>
      <c r="E656" s="82"/>
    </row>
    <row r="657" spans="1:5" ht="15">
      <c r="A657" s="79"/>
      <c r="B657" s="80"/>
      <c r="C657" s="80"/>
      <c r="D657" s="80"/>
      <c r="E657" s="82"/>
    </row>
    <row r="658" spans="1:5" ht="15">
      <c r="A658" s="79"/>
      <c r="B658" s="80"/>
      <c r="C658" s="80"/>
      <c r="D658" s="80"/>
      <c r="E658" s="82"/>
    </row>
    <row r="659" spans="1:5" ht="15">
      <c r="A659" s="79"/>
      <c r="B659" s="80"/>
      <c r="C659" s="80"/>
      <c r="D659" s="80"/>
      <c r="E659" s="82"/>
    </row>
    <row r="660" spans="1:5" ht="15">
      <c r="A660" s="79"/>
      <c r="B660" s="80"/>
      <c r="C660" s="80"/>
      <c r="D660" s="80"/>
      <c r="E660" s="82"/>
    </row>
    <row r="661" spans="1:5" ht="15">
      <c r="A661" s="79"/>
      <c r="B661" s="80"/>
      <c r="C661" s="80"/>
      <c r="D661" s="80"/>
      <c r="E661" s="82"/>
    </row>
    <row r="662" spans="1:5" ht="15">
      <c r="A662" s="79"/>
      <c r="B662" s="80"/>
      <c r="C662" s="80"/>
      <c r="D662" s="80"/>
      <c r="E662" s="82"/>
    </row>
    <row r="663" spans="1:5" ht="15">
      <c r="A663" s="79"/>
      <c r="B663" s="80"/>
      <c r="C663" s="80"/>
      <c r="D663" s="80"/>
      <c r="E663" s="82"/>
    </row>
    <row r="664" spans="1:5" ht="15">
      <c r="A664" s="79"/>
      <c r="B664" s="80"/>
      <c r="C664" s="80"/>
      <c r="D664" s="80"/>
      <c r="E664" s="82"/>
    </row>
    <row r="665" spans="1:5" ht="15">
      <c r="A665" s="79"/>
      <c r="B665" s="80"/>
      <c r="C665" s="80"/>
      <c r="D665" s="80"/>
      <c r="E665" s="82"/>
    </row>
    <row r="666" spans="1:5" ht="15">
      <c r="A666" s="79"/>
      <c r="B666" s="80"/>
      <c r="C666" s="80"/>
      <c r="D666" s="80"/>
      <c r="E666" s="82"/>
    </row>
    <row r="667" spans="1:5" ht="15">
      <c r="A667" s="79"/>
      <c r="B667" s="80"/>
      <c r="C667" s="80"/>
      <c r="D667" s="80"/>
      <c r="E667" s="82"/>
    </row>
    <row r="668" spans="1:5" ht="15">
      <c r="A668" s="79"/>
      <c r="B668" s="80"/>
      <c r="C668" s="80"/>
      <c r="D668" s="80"/>
      <c r="E668" s="82"/>
    </row>
    <row r="669" spans="1:5" ht="15">
      <c r="A669" s="79"/>
      <c r="B669" s="80"/>
      <c r="C669" s="80"/>
      <c r="D669" s="80"/>
      <c r="E669" s="82"/>
    </row>
    <row r="670" spans="1:5" ht="15">
      <c r="A670" s="79"/>
      <c r="B670" s="80"/>
      <c r="C670" s="80"/>
      <c r="D670" s="80"/>
      <c r="E670" s="82"/>
    </row>
    <row r="671" spans="1:5" ht="15">
      <c r="A671" s="79"/>
      <c r="B671" s="80"/>
      <c r="C671" s="80"/>
      <c r="D671" s="80"/>
      <c r="E671" s="82"/>
    </row>
    <row r="672" spans="1:5" ht="15">
      <c r="A672" s="79"/>
      <c r="B672" s="80"/>
      <c r="C672" s="80"/>
      <c r="D672" s="80"/>
      <c r="E672" s="82"/>
    </row>
    <row r="673" spans="1:5" ht="15">
      <c r="A673" s="79"/>
      <c r="B673" s="80"/>
      <c r="C673" s="80"/>
      <c r="D673" s="80"/>
      <c r="E673" s="82"/>
    </row>
    <row r="674" spans="1:5" ht="15">
      <c r="A674" s="79"/>
      <c r="B674" s="80"/>
      <c r="C674" s="80"/>
      <c r="D674" s="80"/>
      <c r="E674" s="82"/>
    </row>
    <row r="675" spans="1:5" ht="15">
      <c r="A675" s="79"/>
      <c r="B675" s="80"/>
      <c r="C675" s="80"/>
      <c r="D675" s="80"/>
      <c r="E675" s="82"/>
    </row>
    <row r="676" spans="1:5" ht="15">
      <c r="A676" s="79"/>
      <c r="B676" s="80"/>
      <c r="C676" s="80"/>
      <c r="D676" s="80"/>
      <c r="E676" s="82"/>
    </row>
    <row r="677" spans="1:5" ht="15">
      <c r="A677" s="79"/>
      <c r="B677" s="80"/>
      <c r="C677" s="80"/>
      <c r="D677" s="80"/>
      <c r="E677" s="82"/>
    </row>
    <row r="678" spans="1:5" ht="15">
      <c r="A678" s="79"/>
      <c r="B678" s="80"/>
      <c r="C678" s="80"/>
      <c r="D678" s="80"/>
      <c r="E678" s="82"/>
    </row>
    <row r="679" spans="1:5" ht="15">
      <c r="A679" s="79"/>
      <c r="B679" s="80"/>
      <c r="C679" s="80"/>
      <c r="D679" s="80"/>
      <c r="E679" s="82"/>
    </row>
    <row r="680" spans="1:5" ht="15">
      <c r="A680" s="79"/>
      <c r="B680" s="80"/>
      <c r="C680" s="80"/>
      <c r="D680" s="80"/>
      <c r="E680" s="82"/>
    </row>
    <row r="681" spans="1:5" ht="15">
      <c r="A681" s="79"/>
      <c r="B681" s="80"/>
      <c r="C681" s="80"/>
      <c r="D681" s="80"/>
      <c r="E681" s="82"/>
    </row>
    <row r="682" spans="1:5" ht="15">
      <c r="A682" s="79"/>
      <c r="B682" s="80"/>
      <c r="C682" s="80"/>
      <c r="D682" s="80"/>
      <c r="E682" s="82"/>
    </row>
    <row r="683" spans="1:5" ht="15">
      <c r="A683" s="79"/>
      <c r="B683" s="80"/>
      <c r="C683" s="80"/>
      <c r="D683" s="80"/>
      <c r="E683" s="82"/>
    </row>
    <row r="684" spans="1:5" ht="15">
      <c r="A684" s="79"/>
      <c r="B684" s="80"/>
      <c r="C684" s="80"/>
      <c r="D684" s="80"/>
      <c r="E684" s="82"/>
    </row>
    <row r="685" spans="1:5" ht="15">
      <c r="A685" s="79"/>
      <c r="B685" s="80"/>
      <c r="C685" s="80"/>
      <c r="D685" s="80"/>
      <c r="E685" s="82"/>
    </row>
    <row r="686" spans="1:5" ht="15">
      <c r="A686" s="79"/>
      <c r="B686" s="80"/>
      <c r="C686" s="80"/>
      <c r="D686" s="80"/>
      <c r="E686" s="82"/>
    </row>
    <row r="687" spans="1:5" ht="15">
      <c r="A687" s="79"/>
      <c r="B687" s="80"/>
      <c r="C687" s="80"/>
      <c r="D687" s="80"/>
      <c r="E687" s="82"/>
    </row>
    <row r="688" spans="1:5" ht="15">
      <c r="A688" s="79"/>
      <c r="B688" s="80"/>
      <c r="C688" s="80"/>
      <c r="D688" s="80"/>
      <c r="E688" s="82"/>
    </row>
    <row r="689" spans="1:5" ht="15">
      <c r="A689" s="79"/>
      <c r="B689" s="80"/>
      <c r="C689" s="80"/>
      <c r="D689" s="80"/>
      <c r="E689" s="82"/>
    </row>
    <row r="690" spans="1:5" ht="15">
      <c r="A690" s="79"/>
      <c r="B690" s="80"/>
      <c r="C690" s="80"/>
      <c r="D690" s="80"/>
      <c r="E690" s="82"/>
    </row>
    <row r="691" spans="1:5" ht="15">
      <c r="A691" s="79"/>
      <c r="B691" s="80"/>
      <c r="C691" s="80"/>
      <c r="D691" s="80"/>
      <c r="E691" s="82"/>
    </row>
    <row r="692" spans="1:5" ht="15">
      <c r="A692" s="79"/>
      <c r="B692" s="80"/>
      <c r="C692" s="80"/>
      <c r="D692" s="80"/>
      <c r="E692" s="82"/>
    </row>
    <row r="693" spans="1:5" ht="15">
      <c r="A693" s="79"/>
      <c r="B693" s="80"/>
      <c r="C693" s="80"/>
      <c r="D693" s="80"/>
      <c r="E693" s="82"/>
    </row>
    <row r="694" spans="1:5" ht="15">
      <c r="A694" s="79"/>
      <c r="B694" s="80"/>
      <c r="C694" s="80"/>
      <c r="D694" s="80"/>
      <c r="E694" s="82"/>
    </row>
    <row r="695" spans="1:5" ht="15">
      <c r="A695" s="79"/>
      <c r="B695" s="80"/>
      <c r="C695" s="80"/>
      <c r="D695" s="80"/>
      <c r="E695" s="82"/>
    </row>
    <row r="696" spans="1:5" ht="15">
      <c r="A696" s="79"/>
      <c r="B696" s="80"/>
      <c r="C696" s="80"/>
      <c r="D696" s="80"/>
      <c r="E696" s="82"/>
    </row>
    <row r="697" spans="1:5" ht="15">
      <c r="A697" s="79"/>
      <c r="B697" s="80"/>
      <c r="C697" s="80"/>
      <c r="D697" s="80"/>
      <c r="E697" s="82"/>
    </row>
    <row r="698" spans="1:5" ht="15">
      <c r="A698" s="79"/>
      <c r="B698" s="80"/>
      <c r="C698" s="80"/>
      <c r="D698" s="80"/>
      <c r="E698" s="82"/>
    </row>
    <row r="699" spans="1:5" ht="15">
      <c r="A699" s="79"/>
      <c r="B699" s="80"/>
      <c r="C699" s="80"/>
      <c r="D699" s="80"/>
      <c r="E699" s="82"/>
    </row>
    <row r="700" spans="1:5" ht="15">
      <c r="A700" s="79"/>
      <c r="B700" s="80"/>
      <c r="C700" s="80"/>
      <c r="D700" s="80"/>
      <c r="E700" s="82"/>
    </row>
    <row r="701" spans="1:5" ht="15">
      <c r="A701" s="79"/>
      <c r="B701" s="80"/>
      <c r="C701" s="80"/>
      <c r="D701" s="80"/>
      <c r="E701" s="82"/>
    </row>
    <row r="702" spans="1:5" ht="15">
      <c r="A702" s="79"/>
      <c r="B702" s="80"/>
      <c r="C702" s="80"/>
      <c r="D702" s="80"/>
      <c r="E702" s="82"/>
    </row>
    <row r="703" spans="1:5" ht="15">
      <c r="A703" s="79"/>
      <c r="B703" s="80"/>
      <c r="C703" s="80"/>
      <c r="D703" s="80"/>
      <c r="E703" s="82"/>
    </row>
    <row r="704" spans="1:5" ht="15">
      <c r="A704" s="79"/>
      <c r="B704" s="80"/>
      <c r="C704" s="80"/>
      <c r="D704" s="80"/>
      <c r="E704" s="82"/>
    </row>
    <row r="705" spans="1:5" ht="15">
      <c r="A705" s="79"/>
      <c r="B705" s="80"/>
      <c r="C705" s="80"/>
      <c r="D705" s="80"/>
      <c r="E705" s="82"/>
    </row>
    <row r="706" spans="1:5" ht="15">
      <c r="A706" s="79"/>
      <c r="B706" s="80"/>
      <c r="C706" s="80"/>
      <c r="D706" s="80"/>
      <c r="E706" s="82"/>
    </row>
    <row r="707" spans="1:5" ht="15">
      <c r="A707" s="79"/>
      <c r="B707" s="80"/>
      <c r="C707" s="80"/>
      <c r="D707" s="80"/>
      <c r="E707" s="82"/>
    </row>
    <row r="708" spans="1:5" ht="15">
      <c r="A708" s="79"/>
      <c r="B708" s="80"/>
      <c r="C708" s="80"/>
      <c r="D708" s="80"/>
      <c r="E708" s="82"/>
    </row>
    <row r="709" spans="1:5" ht="15">
      <c r="A709" s="79"/>
      <c r="B709" s="80"/>
      <c r="C709" s="80"/>
      <c r="D709" s="80"/>
      <c r="E709" s="82"/>
    </row>
    <row r="710" spans="1:5" ht="15">
      <c r="A710" s="79"/>
      <c r="B710" s="80"/>
      <c r="C710" s="80"/>
      <c r="D710" s="80"/>
      <c r="E710" s="82"/>
    </row>
    <row r="711" spans="1:5" ht="15">
      <c r="A711" s="79"/>
      <c r="B711" s="80"/>
      <c r="C711" s="80"/>
      <c r="D711" s="80"/>
      <c r="E711" s="82"/>
    </row>
    <row r="712" spans="1:5" ht="15">
      <c r="A712" s="79"/>
      <c r="B712" s="80"/>
      <c r="C712" s="80"/>
      <c r="D712" s="80"/>
      <c r="E712" s="82"/>
    </row>
    <row r="713" spans="1:5" ht="15">
      <c r="A713" s="79"/>
      <c r="B713" s="80"/>
      <c r="C713" s="80"/>
      <c r="D713" s="80"/>
      <c r="E713" s="82"/>
    </row>
    <row r="714" spans="1:5" ht="15">
      <c r="A714" s="79"/>
      <c r="B714" s="80"/>
      <c r="C714" s="80"/>
      <c r="D714" s="80"/>
      <c r="E714" s="82"/>
    </row>
    <row r="715" spans="1:5" ht="15">
      <c r="A715" s="79"/>
      <c r="B715" s="80"/>
      <c r="C715" s="80"/>
      <c r="D715" s="80"/>
      <c r="E715" s="82"/>
    </row>
    <row r="716" spans="1:5" ht="15">
      <c r="A716" s="79"/>
      <c r="B716" s="80"/>
      <c r="C716" s="80"/>
      <c r="D716" s="80"/>
      <c r="E716" s="82"/>
    </row>
    <row r="717" spans="1:5" ht="15">
      <c r="A717" s="79"/>
      <c r="B717" s="80"/>
      <c r="C717" s="80"/>
      <c r="D717" s="80"/>
      <c r="E717" s="82"/>
    </row>
    <row r="718" spans="1:5" ht="15">
      <c r="A718" s="79"/>
      <c r="B718" s="80"/>
      <c r="C718" s="80"/>
      <c r="D718" s="80"/>
      <c r="E718" s="82"/>
    </row>
    <row r="719" spans="1:5" ht="15">
      <c r="A719" s="79"/>
      <c r="B719" s="80"/>
      <c r="C719" s="80"/>
      <c r="D719" s="80"/>
      <c r="E719" s="82"/>
    </row>
    <row r="720" spans="1:5" ht="15">
      <c r="A720" s="79"/>
      <c r="B720" s="80"/>
      <c r="C720" s="80"/>
      <c r="D720" s="80"/>
      <c r="E720" s="82"/>
    </row>
    <row r="721" spans="1:5" ht="15">
      <c r="A721" s="79"/>
      <c r="B721" s="80"/>
      <c r="C721" s="80"/>
      <c r="D721" s="80"/>
      <c r="E721" s="82"/>
    </row>
    <row r="722" spans="1:5" ht="15">
      <c r="A722" s="79"/>
      <c r="B722" s="80"/>
      <c r="C722" s="80"/>
      <c r="D722" s="80"/>
      <c r="E722" s="82"/>
    </row>
    <row r="723" spans="1:5" ht="15">
      <c r="A723" s="79"/>
      <c r="B723" s="80"/>
      <c r="C723" s="80"/>
      <c r="D723" s="80"/>
      <c r="E723" s="82"/>
    </row>
    <row r="724" spans="1:5" ht="15">
      <c r="A724" s="79"/>
      <c r="B724" s="80"/>
      <c r="C724" s="80"/>
      <c r="D724" s="80"/>
      <c r="E724" s="82"/>
    </row>
    <row r="725" spans="1:5" ht="15">
      <c r="A725" s="79"/>
      <c r="B725" s="80"/>
      <c r="C725" s="80"/>
      <c r="D725" s="80"/>
      <c r="E725" s="82"/>
    </row>
    <row r="726" spans="1:5" ht="15">
      <c r="A726" s="79"/>
      <c r="B726" s="80"/>
      <c r="C726" s="80"/>
      <c r="D726" s="80"/>
      <c r="E726" s="82"/>
    </row>
    <row r="727" spans="1:5" ht="15">
      <c r="A727" s="79"/>
      <c r="B727" s="80"/>
      <c r="C727" s="80"/>
      <c r="D727" s="80"/>
      <c r="E727" s="82"/>
    </row>
    <row r="728" spans="1:5" ht="15">
      <c r="A728" s="79"/>
      <c r="B728" s="80"/>
      <c r="C728" s="80"/>
      <c r="D728" s="80"/>
      <c r="E728" s="82"/>
    </row>
    <row r="729" spans="1:5" ht="15">
      <c r="A729" s="79"/>
      <c r="B729" s="80"/>
      <c r="C729" s="80"/>
      <c r="D729" s="80"/>
      <c r="E729" s="82"/>
    </row>
    <row r="730" spans="1:5" ht="15">
      <c r="A730" s="79"/>
      <c r="B730" s="80"/>
      <c r="C730" s="80"/>
      <c r="D730" s="80"/>
      <c r="E730" s="82"/>
    </row>
    <row r="731" spans="1:5" ht="15">
      <c r="A731" s="79"/>
      <c r="B731" s="80"/>
      <c r="C731" s="80"/>
      <c r="D731" s="80"/>
      <c r="E731" s="82"/>
    </row>
    <row r="732" spans="1:5" ht="15">
      <c r="A732" s="79"/>
      <c r="B732" s="80"/>
      <c r="C732" s="80"/>
      <c r="D732" s="80"/>
      <c r="E732" s="82"/>
    </row>
    <row r="733" spans="1:5" ht="15">
      <c r="A733" s="79"/>
      <c r="B733" s="80"/>
      <c r="C733" s="80"/>
      <c r="D733" s="80"/>
      <c r="E733" s="82"/>
    </row>
    <row r="734" spans="1:5" ht="15">
      <c r="A734" s="79"/>
      <c r="B734" s="80"/>
      <c r="C734" s="80"/>
      <c r="D734" s="80"/>
      <c r="E734" s="82"/>
    </row>
    <row r="735" spans="1:5" ht="15">
      <c r="A735" s="79"/>
      <c r="B735" s="80"/>
      <c r="C735" s="80"/>
      <c r="D735" s="80"/>
      <c r="E735" s="82"/>
    </row>
    <row r="736" spans="1:5" ht="15">
      <c r="A736" s="79"/>
      <c r="B736" s="80"/>
      <c r="C736" s="80"/>
      <c r="D736" s="80"/>
      <c r="E736" s="82"/>
    </row>
    <row r="737" spans="1:5" ht="15">
      <c r="A737" s="79"/>
      <c r="B737" s="80"/>
      <c r="C737" s="80"/>
      <c r="D737" s="80"/>
      <c r="E737" s="82"/>
    </row>
    <row r="738" spans="1:5" ht="15">
      <c r="A738" s="79"/>
      <c r="B738" s="80"/>
      <c r="C738" s="80"/>
      <c r="D738" s="80"/>
      <c r="E738" s="82"/>
    </row>
    <row r="739" spans="1:5" ht="15">
      <c r="A739" s="79"/>
      <c r="B739" s="80"/>
      <c r="C739" s="80"/>
      <c r="D739" s="80"/>
      <c r="E739" s="82"/>
    </row>
    <row r="740" spans="1:5" ht="15">
      <c r="A740" s="79"/>
      <c r="B740" s="80"/>
      <c r="C740" s="80"/>
      <c r="D740" s="80"/>
      <c r="E740" s="82"/>
    </row>
    <row r="741" spans="1:5" ht="15">
      <c r="A741" s="79"/>
      <c r="B741" s="80"/>
      <c r="C741" s="80"/>
      <c r="D741" s="80"/>
      <c r="E741" s="82"/>
    </row>
    <row r="742" spans="1:5" ht="15">
      <c r="A742" s="79"/>
      <c r="B742" s="80"/>
      <c r="C742" s="80"/>
      <c r="D742" s="80"/>
      <c r="E742" s="82"/>
    </row>
    <row r="743" spans="1:5" ht="15">
      <c r="A743" s="79"/>
      <c r="B743" s="80"/>
      <c r="C743" s="80"/>
      <c r="D743" s="80"/>
      <c r="E743" s="82"/>
    </row>
    <row r="744" spans="1:5" ht="15">
      <c r="A744" s="79"/>
      <c r="B744" s="80"/>
      <c r="C744" s="80"/>
      <c r="D744" s="80"/>
      <c r="E744" s="82"/>
    </row>
    <row r="745" spans="1:5" ht="15">
      <c r="A745" s="79"/>
      <c r="B745" s="80"/>
      <c r="C745" s="80"/>
      <c r="D745" s="80"/>
      <c r="E745" s="82"/>
    </row>
    <row r="746" spans="1:5" ht="15">
      <c r="A746" s="79"/>
      <c r="B746" s="80"/>
      <c r="C746" s="80"/>
      <c r="D746" s="80"/>
      <c r="E746" s="82"/>
    </row>
    <row r="747" spans="1:5" ht="15">
      <c r="A747" s="79"/>
      <c r="B747" s="80"/>
      <c r="C747" s="80"/>
      <c r="D747" s="80"/>
      <c r="E747" s="82"/>
    </row>
    <row r="748" spans="1:5" ht="15">
      <c r="A748" s="79"/>
      <c r="B748" s="80"/>
      <c r="C748" s="80"/>
      <c r="D748" s="80"/>
      <c r="E748" s="82"/>
    </row>
    <row r="749" spans="1:5" ht="15">
      <c r="A749" s="79"/>
      <c r="B749" s="80"/>
      <c r="C749" s="80"/>
      <c r="D749" s="80"/>
      <c r="E749" s="82"/>
    </row>
    <row r="750" spans="1:5" ht="15">
      <c r="A750" s="79"/>
      <c r="B750" s="80"/>
      <c r="C750" s="80"/>
      <c r="D750" s="80"/>
      <c r="E750" s="82"/>
    </row>
    <row r="751" spans="1:5" ht="15">
      <c r="A751" s="79"/>
      <c r="B751" s="80"/>
      <c r="C751" s="80"/>
      <c r="D751" s="80"/>
      <c r="E751" s="82"/>
    </row>
    <row r="752" spans="1:5" ht="15">
      <c r="A752" s="79"/>
      <c r="B752" s="80"/>
      <c r="C752" s="80"/>
      <c r="D752" s="80"/>
      <c r="E752" s="82"/>
    </row>
    <row r="753" spans="1:5" ht="15">
      <c r="A753" s="79"/>
      <c r="B753" s="80"/>
      <c r="C753" s="80"/>
      <c r="D753" s="80"/>
      <c r="E753" s="82"/>
    </row>
    <row r="754" spans="1:5" ht="15">
      <c r="A754" s="79"/>
      <c r="B754" s="80"/>
      <c r="C754" s="80"/>
      <c r="D754" s="80"/>
      <c r="E754" s="82"/>
    </row>
    <row r="755" spans="1:5" ht="15">
      <c r="A755" s="79"/>
      <c r="B755" s="80"/>
      <c r="C755" s="80"/>
      <c r="D755" s="80"/>
      <c r="E755" s="82"/>
    </row>
    <row r="756" spans="1:5" ht="15">
      <c r="A756" s="79"/>
      <c r="B756" s="80"/>
      <c r="C756" s="80"/>
      <c r="D756" s="80"/>
      <c r="E756" s="82"/>
    </row>
    <row r="757" spans="1:5" ht="15">
      <c r="A757" s="79"/>
      <c r="B757" s="80"/>
      <c r="C757" s="80"/>
      <c r="D757" s="80"/>
      <c r="E757" s="82"/>
    </row>
    <row r="758" spans="1:5" ht="15">
      <c r="A758" s="79"/>
      <c r="B758" s="80"/>
      <c r="C758" s="80"/>
      <c r="D758" s="80"/>
      <c r="E758" s="82"/>
    </row>
    <row r="759" spans="1:5" ht="15">
      <c r="A759" s="79"/>
      <c r="B759" s="80"/>
      <c r="C759" s="80"/>
      <c r="D759" s="80"/>
      <c r="E759" s="82"/>
    </row>
    <row r="760" spans="1:5" ht="15">
      <c r="A760" s="79"/>
      <c r="B760" s="80"/>
      <c r="C760" s="80"/>
      <c r="D760" s="80"/>
      <c r="E760" s="82"/>
    </row>
    <row r="761" spans="1:5" ht="15">
      <c r="A761" s="79"/>
      <c r="B761" s="80"/>
      <c r="C761" s="80"/>
      <c r="D761" s="80"/>
      <c r="E761" s="82"/>
    </row>
    <row r="762" spans="1:5" ht="15">
      <c r="A762" s="79"/>
      <c r="B762" s="80"/>
      <c r="C762" s="80"/>
      <c r="D762" s="80"/>
      <c r="E762" s="82"/>
    </row>
    <row r="763" spans="1:5" ht="15">
      <c r="A763" s="79"/>
      <c r="B763" s="80"/>
      <c r="C763" s="80"/>
      <c r="D763" s="80"/>
      <c r="E763" s="82"/>
    </row>
    <row r="764" spans="1:5" ht="15">
      <c r="A764" s="79"/>
      <c r="B764" s="80"/>
      <c r="C764" s="80"/>
      <c r="D764" s="80"/>
      <c r="E764" s="82"/>
    </row>
    <row r="765" spans="1:5" ht="15">
      <c r="A765" s="79"/>
      <c r="B765" s="80"/>
      <c r="C765" s="80"/>
      <c r="D765" s="80"/>
      <c r="E765" s="82"/>
    </row>
    <row r="766" spans="1:5" ht="15">
      <c r="A766" s="79"/>
      <c r="B766" s="80"/>
      <c r="C766" s="80"/>
      <c r="D766" s="80"/>
      <c r="E766" s="82"/>
    </row>
    <row r="767" spans="1:5" ht="15">
      <c r="A767" s="79"/>
      <c r="B767" s="80"/>
      <c r="C767" s="80"/>
      <c r="D767" s="80"/>
      <c r="E767" s="82"/>
    </row>
    <row r="768" spans="1:5" ht="15">
      <c r="A768" s="79"/>
      <c r="B768" s="80"/>
      <c r="C768" s="80"/>
      <c r="D768" s="80"/>
      <c r="E768" s="82"/>
    </row>
    <row r="769" spans="1:5" ht="15">
      <c r="A769" s="79"/>
      <c r="B769" s="80"/>
      <c r="C769" s="80"/>
      <c r="D769" s="80"/>
      <c r="E769" s="82"/>
    </row>
    <row r="770" spans="1:5" ht="15">
      <c r="A770" s="79"/>
      <c r="B770" s="80"/>
      <c r="C770" s="80"/>
      <c r="D770" s="80"/>
      <c r="E770" s="82"/>
    </row>
    <row r="771" spans="1:5" ht="15">
      <c r="A771" s="79"/>
      <c r="B771" s="80"/>
      <c r="C771" s="80"/>
      <c r="D771" s="80"/>
      <c r="E771" s="82"/>
    </row>
    <row r="772" spans="1:5" ht="15">
      <c r="A772" s="79"/>
      <c r="B772" s="80"/>
      <c r="C772" s="80"/>
      <c r="D772" s="80"/>
      <c r="E772" s="82"/>
    </row>
    <row r="773" spans="1:5" ht="15">
      <c r="A773" s="79"/>
      <c r="B773" s="80"/>
      <c r="C773" s="80"/>
      <c r="D773" s="80"/>
      <c r="E773" s="82"/>
    </row>
    <row r="774" spans="1:5" ht="15">
      <c r="A774" s="79"/>
      <c r="B774" s="80"/>
      <c r="C774" s="80"/>
      <c r="D774" s="80"/>
      <c r="E774" s="82"/>
    </row>
    <row r="775" spans="1:5" ht="15">
      <c r="A775" s="79"/>
      <c r="B775" s="80"/>
      <c r="C775" s="80"/>
      <c r="D775" s="80"/>
      <c r="E775" s="82"/>
    </row>
    <row r="776" spans="1:5" ht="15">
      <c r="A776" s="79"/>
      <c r="B776" s="80"/>
      <c r="C776" s="80"/>
      <c r="D776" s="80"/>
      <c r="E776" s="82"/>
    </row>
    <row r="777" spans="1:5" ht="15">
      <c r="A777" s="79"/>
      <c r="B777" s="80"/>
      <c r="C777" s="80"/>
      <c r="D777" s="80"/>
      <c r="E777" s="82"/>
    </row>
    <row r="778" spans="1:5" ht="15">
      <c r="A778" s="79"/>
      <c r="B778" s="80"/>
      <c r="C778" s="80"/>
      <c r="D778" s="80"/>
      <c r="E778" s="82"/>
    </row>
    <row r="779" spans="1:5" ht="15">
      <c r="A779" s="79"/>
      <c r="B779" s="80"/>
      <c r="C779" s="80"/>
      <c r="D779" s="80"/>
      <c r="E779" s="82"/>
    </row>
    <row r="780" spans="1:5" ht="15">
      <c r="A780" s="79"/>
      <c r="B780" s="80"/>
      <c r="C780" s="80"/>
      <c r="D780" s="80"/>
      <c r="E780" s="82"/>
    </row>
    <row r="781" spans="1:5" ht="15">
      <c r="A781" s="79"/>
      <c r="B781" s="80"/>
      <c r="C781" s="80"/>
      <c r="D781" s="80"/>
      <c r="E781" s="82"/>
    </row>
    <row r="782" spans="1:5" ht="15">
      <c r="A782" s="79"/>
      <c r="B782" s="80"/>
      <c r="C782" s="80"/>
      <c r="D782" s="80"/>
      <c r="E782" s="82"/>
    </row>
    <row r="783" spans="1:5" ht="15">
      <c r="A783" s="79"/>
      <c r="B783" s="80"/>
      <c r="C783" s="80"/>
      <c r="D783" s="80"/>
      <c r="E783" s="82"/>
    </row>
    <row r="784" spans="1:5" ht="15">
      <c r="A784" s="79"/>
      <c r="B784" s="80"/>
      <c r="C784" s="80"/>
      <c r="D784" s="80"/>
      <c r="E784" s="82"/>
    </row>
    <row r="785" spans="1:5" ht="15">
      <c r="A785" s="79"/>
      <c r="B785" s="80"/>
      <c r="C785" s="80"/>
      <c r="D785" s="80"/>
      <c r="E785" s="82"/>
    </row>
    <row r="786" spans="1:5" ht="15">
      <c r="A786" s="79"/>
      <c r="B786" s="80"/>
      <c r="C786" s="80"/>
      <c r="D786" s="80"/>
      <c r="E786" s="82"/>
    </row>
    <row r="787" spans="1:5" ht="15">
      <c r="A787" s="79"/>
      <c r="B787" s="80"/>
      <c r="C787" s="80"/>
      <c r="D787" s="80"/>
      <c r="E787" s="82"/>
    </row>
    <row r="788" spans="1:5" ht="15">
      <c r="A788" s="79"/>
      <c r="B788" s="80"/>
      <c r="C788" s="80"/>
      <c r="D788" s="80"/>
      <c r="E788" s="82"/>
    </row>
    <row r="789" spans="1:5" ht="15">
      <c r="A789" s="79"/>
      <c r="B789" s="80"/>
      <c r="C789" s="80"/>
      <c r="D789" s="80"/>
      <c r="E789" s="82"/>
    </row>
    <row r="790" spans="1:5" ht="15">
      <c r="A790" s="79"/>
      <c r="B790" s="80"/>
      <c r="C790" s="80"/>
      <c r="D790" s="80"/>
      <c r="E790" s="82"/>
    </row>
    <row r="791" spans="1:5" ht="15">
      <c r="A791" s="79"/>
      <c r="B791" s="80"/>
      <c r="C791" s="80"/>
      <c r="D791" s="80"/>
      <c r="E791" s="82"/>
    </row>
    <row r="792" spans="1:5" ht="15">
      <c r="A792" s="79"/>
      <c r="B792" s="80"/>
      <c r="C792" s="80"/>
      <c r="D792" s="80"/>
      <c r="E792" s="82"/>
    </row>
    <row r="793" spans="1:5" ht="15">
      <c r="A793" s="79"/>
      <c r="B793" s="80"/>
      <c r="C793" s="80"/>
      <c r="D793" s="80"/>
      <c r="E793" s="82"/>
    </row>
    <row r="794" spans="1:5" ht="15">
      <c r="A794" s="79"/>
      <c r="B794" s="80"/>
      <c r="C794" s="80"/>
      <c r="D794" s="80"/>
      <c r="E794" s="82"/>
    </row>
    <row r="795" spans="1:5" ht="15">
      <c r="A795" s="79"/>
      <c r="B795" s="80"/>
      <c r="C795" s="80"/>
      <c r="D795" s="80"/>
      <c r="E795" s="82"/>
    </row>
    <row r="796" spans="1:5" ht="15">
      <c r="A796" s="79"/>
      <c r="B796" s="80"/>
      <c r="C796" s="80"/>
      <c r="D796" s="80"/>
      <c r="E796" s="82"/>
    </row>
    <row r="797" spans="1:5" ht="15">
      <c r="A797" s="79"/>
      <c r="B797" s="80"/>
      <c r="C797" s="80"/>
      <c r="D797" s="80"/>
      <c r="E797" s="82"/>
    </row>
    <row r="798" spans="1:5" ht="15">
      <c r="A798" s="79"/>
      <c r="B798" s="80"/>
      <c r="C798" s="80"/>
      <c r="D798" s="80"/>
      <c r="E798" s="82"/>
    </row>
    <row r="799" spans="1:5" ht="15">
      <c r="A799" s="79"/>
      <c r="B799" s="80"/>
      <c r="C799" s="80"/>
      <c r="D799" s="80"/>
      <c r="E799" s="82"/>
    </row>
    <row r="800" spans="1:5" ht="15">
      <c r="A800" s="79"/>
      <c r="B800" s="80"/>
      <c r="C800" s="80"/>
      <c r="D800" s="80"/>
      <c r="E800" s="82"/>
    </row>
    <row r="801" spans="1:5" ht="15">
      <c r="A801" s="79"/>
      <c r="B801" s="80"/>
      <c r="C801" s="80"/>
      <c r="D801" s="80"/>
      <c r="E801" s="82"/>
    </row>
    <row r="802" spans="1:5" ht="15">
      <c r="A802" s="79"/>
      <c r="B802" s="80"/>
      <c r="C802" s="80"/>
      <c r="D802" s="80"/>
      <c r="E802" s="82"/>
    </row>
    <row r="803" spans="1:5" ht="15">
      <c r="A803" s="79"/>
      <c r="B803" s="80"/>
      <c r="C803" s="80"/>
      <c r="D803" s="80"/>
      <c r="E803" s="82"/>
    </row>
    <row r="804" spans="1:5" ht="15">
      <c r="A804" s="79"/>
      <c r="B804" s="80"/>
      <c r="C804" s="80"/>
      <c r="D804" s="80"/>
      <c r="E804" s="82"/>
    </row>
    <row r="805" spans="1:5" ht="15">
      <c r="A805" s="79"/>
      <c r="B805" s="80"/>
      <c r="C805" s="80"/>
      <c r="D805" s="80"/>
      <c r="E805" s="82"/>
    </row>
    <row r="806" spans="1:5" ht="15">
      <c r="A806" s="79"/>
      <c r="B806" s="80"/>
      <c r="C806" s="80"/>
      <c r="D806" s="80"/>
      <c r="E806" s="82"/>
    </row>
    <row r="807" spans="1:5" ht="15">
      <c r="A807" s="79"/>
      <c r="B807" s="80"/>
      <c r="C807" s="80"/>
      <c r="D807" s="80"/>
      <c r="E807" s="82"/>
    </row>
    <row r="808" spans="1:5" ht="15">
      <c r="A808" s="79"/>
      <c r="B808" s="80"/>
      <c r="C808" s="80"/>
      <c r="D808" s="80"/>
      <c r="E808" s="82"/>
    </row>
    <row r="809" spans="1:5" ht="15">
      <c r="A809" s="79"/>
      <c r="B809" s="80"/>
      <c r="C809" s="80"/>
      <c r="D809" s="80"/>
      <c r="E809" s="82"/>
    </row>
    <row r="810" spans="1:5" ht="15">
      <c r="A810" s="79"/>
      <c r="B810" s="80"/>
      <c r="C810" s="80"/>
      <c r="D810" s="80"/>
      <c r="E810" s="82"/>
    </row>
    <row r="811" spans="1:5" ht="15">
      <c r="A811" s="79"/>
      <c r="B811" s="80"/>
      <c r="C811" s="80"/>
      <c r="D811" s="80"/>
      <c r="E811" s="82"/>
    </row>
    <row r="812" spans="1:5" ht="15">
      <c r="A812" s="79"/>
      <c r="B812" s="80"/>
      <c r="C812" s="80"/>
      <c r="D812" s="80"/>
      <c r="E812" s="82"/>
    </row>
    <row r="813" spans="1:5" ht="15">
      <c r="A813" s="79"/>
      <c r="B813" s="80"/>
      <c r="C813" s="80"/>
      <c r="D813" s="80"/>
      <c r="E813" s="82"/>
    </row>
    <row r="814" spans="1:5" ht="15">
      <c r="A814" s="79"/>
      <c r="B814" s="80"/>
      <c r="C814" s="80"/>
      <c r="D814" s="80"/>
      <c r="E814" s="82"/>
    </row>
    <row r="815" spans="1:5" ht="15">
      <c r="A815" s="79"/>
      <c r="B815" s="80"/>
      <c r="C815" s="80"/>
      <c r="D815" s="80"/>
      <c r="E815" s="82"/>
    </row>
    <row r="816" spans="1:5" ht="15">
      <c r="A816" s="79"/>
      <c r="B816" s="80"/>
      <c r="C816" s="80"/>
      <c r="D816" s="80"/>
      <c r="E816" s="82"/>
    </row>
    <row r="817" spans="1:5" ht="15">
      <c r="A817" s="79"/>
      <c r="B817" s="80"/>
      <c r="C817" s="80"/>
      <c r="D817" s="80"/>
      <c r="E817" s="82"/>
    </row>
    <row r="818" spans="1:5" ht="15">
      <c r="A818" s="79"/>
      <c r="B818" s="80"/>
      <c r="C818" s="80"/>
      <c r="D818" s="80"/>
      <c r="E818" s="82"/>
    </row>
    <row r="819" spans="1:5" ht="15">
      <c r="A819" s="79"/>
      <c r="B819" s="80"/>
      <c r="C819" s="80"/>
      <c r="D819" s="80"/>
      <c r="E819" s="82"/>
    </row>
    <row r="820" spans="1:5" ht="15">
      <c r="A820" s="79"/>
      <c r="B820" s="80"/>
      <c r="C820" s="80"/>
      <c r="D820" s="80"/>
      <c r="E820" s="82"/>
    </row>
    <row r="821" spans="1:5" ht="15">
      <c r="A821" s="79"/>
      <c r="B821" s="80"/>
      <c r="C821" s="80"/>
      <c r="D821" s="80"/>
      <c r="E821" s="82"/>
    </row>
    <row r="822" spans="1:5" ht="15">
      <c r="A822" s="79"/>
      <c r="B822" s="80"/>
      <c r="C822" s="80"/>
      <c r="D822" s="80"/>
      <c r="E822" s="82"/>
    </row>
    <row r="823" spans="1:5" ht="15">
      <c r="A823" s="79"/>
      <c r="B823" s="80"/>
      <c r="C823" s="80"/>
      <c r="D823" s="80"/>
      <c r="E823" s="82"/>
    </row>
    <row r="824" spans="1:5" ht="15">
      <c r="A824" s="79"/>
      <c r="B824" s="80"/>
      <c r="C824" s="80"/>
      <c r="D824" s="80"/>
      <c r="E824" s="82"/>
    </row>
    <row r="825" spans="1:5" ht="15">
      <c r="A825" s="79"/>
      <c r="B825" s="80"/>
      <c r="C825" s="80"/>
      <c r="D825" s="80"/>
      <c r="E825" s="82"/>
    </row>
    <row r="826" spans="1:5" ht="15">
      <c r="A826" s="79"/>
      <c r="B826" s="80"/>
      <c r="C826" s="80"/>
      <c r="D826" s="80"/>
      <c r="E826" s="82"/>
    </row>
    <row r="827" spans="1:5" ht="15">
      <c r="A827" s="79"/>
      <c r="B827" s="80"/>
      <c r="C827" s="80"/>
      <c r="D827" s="80"/>
      <c r="E827" s="82"/>
    </row>
    <row r="828" spans="1:5" ht="15">
      <c r="A828" s="79"/>
      <c r="B828" s="80"/>
      <c r="C828" s="80"/>
      <c r="D828" s="80"/>
      <c r="E828" s="82"/>
    </row>
  </sheetData>
  <mergeCells count="29">
    <mergeCell ref="B30:B34"/>
    <mergeCell ref="C2:C5"/>
    <mergeCell ref="A6:A12"/>
    <mergeCell ref="A13:A15"/>
    <mergeCell ref="A2:A5"/>
    <mergeCell ref="B2:B5"/>
    <mergeCell ref="B7:B12"/>
    <mergeCell ref="A16:A18"/>
    <mergeCell ref="A19:A23"/>
    <mergeCell ref="B20:B23"/>
    <mergeCell ref="B17:B18"/>
    <mergeCell ref="B25:B28"/>
    <mergeCell ref="A45:A49"/>
    <mergeCell ref="A50:A52"/>
    <mergeCell ref="A35:A38"/>
    <mergeCell ref="A39:A44"/>
    <mergeCell ref="A24:A28"/>
    <mergeCell ref="A29:A34"/>
    <mergeCell ref="D63:E63"/>
    <mergeCell ref="C64:E64"/>
    <mergeCell ref="A53:A59"/>
    <mergeCell ref="B54:B59"/>
    <mergeCell ref="A60:A62"/>
    <mergeCell ref="B61:B62"/>
    <mergeCell ref="D2:D5"/>
    <mergeCell ref="E14:E15"/>
    <mergeCell ref="D14:D15"/>
    <mergeCell ref="C14:C15"/>
    <mergeCell ref="B14:B15"/>
  </mergeCells>
  <conditionalFormatting sqref="C24">
    <cfRule type="cellIs" priority="17" dxfId="0" operator="equal">
      <formula>0</formula>
    </cfRule>
  </conditionalFormatting>
  <conditionalFormatting sqref="C13">
    <cfRule type="cellIs" priority="15" dxfId="0" operator="equal">
      <formula>0</formula>
    </cfRule>
  </conditionalFormatting>
  <conditionalFormatting sqref="C39">
    <cfRule type="cellIs" priority="19" dxfId="0" operator="equal">
      <formula>0</formula>
    </cfRule>
  </conditionalFormatting>
  <conditionalFormatting sqref="C53">
    <cfRule type="cellIs" priority="22" dxfId="0" operator="equal">
      <formula>0</formula>
    </cfRule>
  </conditionalFormatting>
  <conditionalFormatting sqref="C50">
    <cfRule type="cellIs" priority="21" dxfId="0" operator="equal">
      <formula>0</formula>
    </cfRule>
  </conditionalFormatting>
  <conditionalFormatting sqref="C45">
    <cfRule type="cellIs" priority="20" dxfId="0" operator="equal">
      <formula>0</formula>
    </cfRule>
  </conditionalFormatting>
  <conditionalFormatting sqref="C35">
    <cfRule type="cellIs" priority="18" dxfId="0" operator="equal">
      <formula>0</formula>
    </cfRule>
  </conditionalFormatting>
  <conditionalFormatting sqref="C19">
    <cfRule type="cellIs" priority="16" dxfId="0" operator="equal">
      <formula>0</formula>
    </cfRule>
  </conditionalFormatting>
  <conditionalFormatting sqref="D13">
    <cfRule type="cellIs" priority="14" dxfId="0" operator="equal">
      <formula>0</formula>
    </cfRule>
  </conditionalFormatting>
  <conditionalFormatting sqref="C16">
    <cfRule type="cellIs" priority="13" dxfId="0" operator="equal">
      <formula>0</formula>
    </cfRule>
  </conditionalFormatting>
  <conditionalFormatting sqref="C6">
    <cfRule type="cellIs" priority="12" dxfId="0" operator="equal">
      <formula>0</formula>
    </cfRule>
  </conditionalFormatting>
  <conditionalFormatting sqref="B13">
    <cfRule type="cellIs" priority="11" dxfId="0" operator="equal">
      <formula>0</formula>
    </cfRule>
  </conditionalFormatting>
  <conditionalFormatting sqref="B16">
    <cfRule type="cellIs" priority="10" dxfId="0" operator="equal">
      <formula>0</formula>
    </cfRule>
  </conditionalFormatting>
  <conditionalFormatting sqref="B6">
    <cfRule type="cellIs" priority="9" dxfId="0" operator="equal">
      <formula>0</formula>
    </cfRule>
  </conditionalFormatting>
  <conditionalFormatting sqref="B19">
    <cfRule type="cellIs" priority="8" dxfId="0" operator="equal">
      <formula>0</formula>
    </cfRule>
  </conditionalFormatting>
  <conditionalFormatting sqref="B24">
    <cfRule type="cellIs" priority="7" dxfId="0" operator="equal">
      <formula>0</formula>
    </cfRule>
  </conditionalFormatting>
  <conditionalFormatting sqref="B29">
    <cfRule type="cellIs" priority="6" dxfId="0" operator="equal">
      <formula>0</formula>
    </cfRule>
  </conditionalFormatting>
  <conditionalFormatting sqref="B35">
    <cfRule type="cellIs" priority="5" dxfId="0" operator="equal">
      <formula>0</formula>
    </cfRule>
  </conditionalFormatting>
  <conditionalFormatting sqref="B39">
    <cfRule type="cellIs" priority="4" dxfId="0" operator="equal">
      <formula>0</formula>
    </cfRule>
  </conditionalFormatting>
  <conditionalFormatting sqref="B45">
    <cfRule type="cellIs" priority="3" dxfId="0" operator="equal">
      <formula>0</formula>
    </cfRule>
  </conditionalFormatting>
  <conditionalFormatting sqref="B53">
    <cfRule type="cellIs" priority="2" dxfId="0" operator="equal">
      <formula>0</formula>
    </cfRule>
  </conditionalFormatting>
  <conditionalFormatting sqref="B50">
    <cfRule type="cellIs" priority="1" dxfId="0" operator="equal">
      <formula>0</formula>
    </cfRule>
  </conditionalFormatting>
  <dataValidations count="23">
    <dataValidation type="custom" showInputMessage="1" showErrorMessage="1" sqref="C52 C62">
      <formula1>LEN(C51)=0</formula1>
    </dataValidation>
    <dataValidation type="custom" showInputMessage="1" showErrorMessage="1" sqref="C51 C61">
      <formula1>LEN(C52)=0</formula1>
    </dataValidation>
    <dataValidation type="custom" showInputMessage="1" showErrorMessage="1" sqref="C59">
      <formula1>AND(LEN(C54)=0,LEN(C55)=0,LEN(C56)=0,LEN(C57)=0,LEN(C58)=0)</formula1>
    </dataValidation>
    <dataValidation type="custom" showInputMessage="1" showErrorMessage="1" sqref="C58">
      <formula1>AND(LEN(C54)=0,LEN(C55)=0,LEN(C56)=0,LEN(C57)=0,LEN(C59)=0)</formula1>
    </dataValidation>
    <dataValidation type="custom" showInputMessage="1" showErrorMessage="1" sqref="C57">
      <formula1>AND(LEN(C54)=0,LEN(C55)=0,LEN(C56)=0,LEN(C58)=0,LEN(C59)=0)</formula1>
    </dataValidation>
    <dataValidation type="custom" showInputMessage="1" showErrorMessage="1" sqref="C56">
      <formula1>AND(LEN(C54)=0,LEN(C55)=0,LEN(C57)=0,LEN(C58)=0,LEN(C59)=0)</formula1>
    </dataValidation>
    <dataValidation type="custom" showInputMessage="1" showErrorMessage="1" sqref="C55">
      <formula1>AND(LEN(C54)=0,LEN(C56)=0,LEN(C57)=0,LEN(C58)=0,LEN(C59)=0)</formula1>
    </dataValidation>
    <dataValidation type="custom" showInputMessage="1" showErrorMessage="1" sqref="C54">
      <formula1>AND(LEN(C55)=0,LEN(C56)=0,LEN(C57)=0,LEN(C58)=0,LEN(C59)=0)</formula1>
    </dataValidation>
    <dataValidation type="custom" showInputMessage="1" showErrorMessage="1" sqref="C38">
      <formula1>AND(LEN(C36)=0,LEN(C37)=0)</formula1>
    </dataValidation>
    <dataValidation type="custom" showInputMessage="1" showErrorMessage="1" sqref="C37">
      <formula1>AND(LEN(C36)=0,LEN(C38)=0)</formula1>
    </dataValidation>
    <dataValidation type="custom" showInputMessage="1" showErrorMessage="1" sqref="C36">
      <formula1>AND(LEN(C37)=0,LEN(C38)=0)</formula1>
    </dataValidation>
    <dataValidation type="custom" showInputMessage="1" showErrorMessage="1" sqref="C34 C44">
      <formula1>AND(LEN(C30)=0,LEN(C31)=0,LEN(C32)=0,LEN(C33)=0)</formula1>
    </dataValidation>
    <dataValidation type="custom" showInputMessage="1" showErrorMessage="1" sqref="C33 C43">
      <formula1>AND(LEN(C30)=0,LEN(C31)=0,LEN(C32)=0,LEN(C34)=0)</formula1>
    </dataValidation>
    <dataValidation type="custom" showInputMessage="1" showErrorMessage="1" sqref="C32 C42">
      <formula1>AND(LEN(C30)=0,LEN(C31)=0,LEN(C33)=0,LEN(C34)=0)</formula1>
    </dataValidation>
    <dataValidation type="custom" showInputMessage="1" showErrorMessage="1" sqref="C31 C41">
      <formula1>AND(LEN(C30)=0,LEN(C32)=0,LEN(C33)=0,LEN(C34)=0)</formula1>
    </dataValidation>
    <dataValidation type="custom" showInputMessage="1" showErrorMessage="1" sqref="C30 C40">
      <formula1>AND(LEN(C31)=0,LEN(C32)=0,LEN(C33)=0,LEN(C34)=0)</formula1>
    </dataValidation>
    <dataValidation type="custom" showInputMessage="1" showErrorMessage="1" sqref="C23 C28 C49">
      <formula1>AND(LEN(C20)=0,LEN(C21)=0,LEN(C22)=0)</formula1>
    </dataValidation>
    <dataValidation type="custom" showInputMessage="1" showErrorMessage="1" sqref="C22 C27 C48">
      <formula1>AND(LEN(C20)=0,LEN(C21)=0,LEN(C23)=0)</formula1>
    </dataValidation>
    <dataValidation type="custom" showInputMessage="1" showErrorMessage="1" sqref="C47 C21 C26">
      <formula1>AND(LEN(C20)=0,LEN(C22)=0,LEN(C23)=0)</formula1>
    </dataValidation>
    <dataValidation type="custom" showInputMessage="1" showErrorMessage="1" sqref="C20 C25 C46">
      <formula1>AND(LEN(C21)=0,LEN(C22)=0,LEN(C23)=0)</formula1>
    </dataValidation>
    <dataValidation type="custom" showInputMessage="1" showErrorMessage="1" sqref="C14">
      <formula1>AND(LEN(C15)=0,LEN(#REF!)=0,LEN(C16)=0)</formula1>
    </dataValidation>
    <dataValidation type="custom" showInputMessage="1" showErrorMessage="1" sqref="C18">
      <formula1>AND(LEN(C17)=0,LEN(#REF!)=0,LEN(#REF!)=0,LEN(#REF!)=0,LEN(#REF!)=0,LEN(#REF!)=0)</formula1>
    </dataValidation>
    <dataValidation type="custom" showInputMessage="1" showErrorMessage="1" sqref="C17">
      <formula1>AND(LEN(C18)=0,LEN(#REF!)=0,LEN(#REF!)=0,LEN(#REF!)=0,LEN(#REF!)=0,LEN(#REF!)=0)</formula1>
    </dataValidation>
  </dataValidations>
  <printOptions/>
  <pageMargins left="0.7" right="0.7" top="0.75" bottom="0.75" header="0.3" footer="0.3"/>
  <pageSetup fitToHeight="1" fitToWidth="1" horizontalDpi="600" verticalDpi="600" orientation="portrait" scale="4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D9E31-1C50-4D71-8E5A-E0C1EF30DCB2}">
  <sheetPr>
    <pageSetUpPr fitToPage="1"/>
  </sheetPr>
  <dimension ref="A1:L839"/>
  <sheetViews>
    <sheetView zoomScale="72" zoomScaleNormal="72" workbookViewId="0" topLeftCell="A1">
      <pane ySplit="1" topLeftCell="A11" activePane="bottomLeft" state="frozen"/>
      <selection pane="bottomLeft" activeCell="A1" sqref="A1:E77"/>
    </sheetView>
  </sheetViews>
  <sheetFormatPr defaultColWidth="9.140625" defaultRowHeight="15"/>
  <cols>
    <col min="1" max="1" width="7.57421875" style="116" customWidth="1"/>
    <col min="2" max="2" width="12.00390625" style="123" customWidth="1"/>
    <col min="3" max="4" width="8.7109375" style="123" customWidth="1"/>
    <col min="5" max="5" width="124.7109375" style="124" customWidth="1"/>
    <col min="6" max="12" width="9.140625" style="9" customWidth="1"/>
  </cols>
  <sheetData>
    <row r="1" spans="1:12" s="1" customFormat="1" ht="15">
      <c r="A1" s="109"/>
      <c r="B1" s="110" t="s">
        <v>13</v>
      </c>
      <c r="C1" s="110" t="s">
        <v>14</v>
      </c>
      <c r="D1" s="110" t="s">
        <v>15</v>
      </c>
      <c r="E1" s="111" t="s">
        <v>16</v>
      </c>
      <c r="F1" s="8"/>
      <c r="G1" s="8"/>
      <c r="H1" s="8"/>
      <c r="I1" s="8"/>
      <c r="J1" s="8"/>
      <c r="K1" s="8"/>
      <c r="L1" s="8"/>
    </row>
    <row r="2" spans="1:5" ht="77.25" customHeight="1">
      <c r="A2" s="247" t="s">
        <v>0</v>
      </c>
      <c r="B2" s="248">
        <v>2510</v>
      </c>
      <c r="C2" s="248">
        <v>1</v>
      </c>
      <c r="D2" s="248">
        <v>2510</v>
      </c>
      <c r="E2" s="43" t="s">
        <v>339</v>
      </c>
    </row>
    <row r="3" spans="1:5" ht="18" customHeight="1">
      <c r="A3" s="247"/>
      <c r="B3" s="248"/>
      <c r="C3" s="248"/>
      <c r="D3" s="248"/>
      <c r="E3" s="44" t="s">
        <v>32</v>
      </c>
    </row>
    <row r="4" spans="1:5" ht="45" customHeight="1">
      <c r="A4" s="247"/>
      <c r="B4" s="248"/>
      <c r="C4" s="248"/>
      <c r="D4" s="248"/>
      <c r="E4" s="45" t="s">
        <v>101</v>
      </c>
    </row>
    <row r="5" spans="1:5" ht="18" customHeight="1">
      <c r="A5" s="247"/>
      <c r="B5" s="248"/>
      <c r="C5" s="248"/>
      <c r="D5" s="248"/>
      <c r="E5" s="44" t="s">
        <v>31</v>
      </c>
    </row>
    <row r="6" spans="1:5" ht="20.15" customHeight="1">
      <c r="A6" s="247" t="s">
        <v>1</v>
      </c>
      <c r="B6" s="128"/>
      <c r="C6" s="128"/>
      <c r="D6" s="128"/>
      <c r="E6" s="129" t="s">
        <v>17</v>
      </c>
    </row>
    <row r="7" spans="1:5" ht="46.5" customHeight="1">
      <c r="A7" s="247"/>
      <c r="B7" s="271" t="str">
        <f>IF(C7=1,D7,IF(C8=1,D8,IF(C9=1,D9,IF(C10=1,D10,IF(C11=1,D11,IF(C12=1,D12,IF(C13=1,D13,IF(C14=1,D14,IF(C15=1,D15,IF(C16=1,D16,IF(C17=1,D17,"Select One")))))))))))</f>
        <v>Select One</v>
      </c>
      <c r="C7" s="125"/>
      <c r="D7" s="106" t="s">
        <v>35</v>
      </c>
      <c r="E7" s="43" t="s">
        <v>71</v>
      </c>
    </row>
    <row r="8" spans="1:5" ht="46.5" customHeight="1">
      <c r="A8" s="247"/>
      <c r="B8" s="271"/>
      <c r="C8" s="125"/>
      <c r="D8" s="106" t="s">
        <v>36</v>
      </c>
      <c r="E8" s="43" t="s">
        <v>72</v>
      </c>
    </row>
    <row r="9" spans="1:5" ht="46.5" customHeight="1">
      <c r="A9" s="247"/>
      <c r="B9" s="271"/>
      <c r="C9" s="125"/>
      <c r="D9" s="106" t="s">
        <v>70</v>
      </c>
      <c r="E9" s="43" t="s">
        <v>73</v>
      </c>
    </row>
    <row r="10" spans="1:5" ht="46.5" customHeight="1">
      <c r="A10" s="247"/>
      <c r="B10" s="271"/>
      <c r="C10" s="125"/>
      <c r="D10" s="106" t="s">
        <v>33</v>
      </c>
      <c r="E10" s="43" t="s">
        <v>74</v>
      </c>
    </row>
    <row r="11" spans="1:5" ht="46.5" customHeight="1">
      <c r="A11" s="247"/>
      <c r="B11" s="271"/>
      <c r="C11" s="125"/>
      <c r="D11" s="106" t="s">
        <v>23</v>
      </c>
      <c r="E11" s="43" t="s">
        <v>340</v>
      </c>
    </row>
    <row r="12" spans="1:5" ht="46.5" customHeight="1">
      <c r="A12" s="247"/>
      <c r="B12" s="271"/>
      <c r="C12" s="125"/>
      <c r="D12" s="106" t="s">
        <v>29</v>
      </c>
      <c r="E12" s="43" t="s">
        <v>341</v>
      </c>
    </row>
    <row r="13" spans="1:5" ht="20.15" customHeight="1" hidden="1">
      <c r="A13" s="247"/>
      <c r="B13" s="271"/>
      <c r="C13" s="113"/>
      <c r="D13" s="114"/>
      <c r="E13" s="115"/>
    </row>
    <row r="14" spans="1:5" ht="20.15" customHeight="1" hidden="1">
      <c r="A14" s="247"/>
      <c r="B14" s="271"/>
      <c r="C14" s="113"/>
      <c r="D14" s="114"/>
      <c r="E14" s="115"/>
    </row>
    <row r="15" spans="1:5" ht="20.15" customHeight="1" hidden="1">
      <c r="A15" s="247"/>
      <c r="B15" s="271"/>
      <c r="C15" s="113"/>
      <c r="D15" s="114"/>
      <c r="E15" s="115"/>
    </row>
    <row r="16" spans="1:5" ht="20.15" customHeight="1" hidden="1">
      <c r="A16" s="247"/>
      <c r="B16" s="271"/>
      <c r="C16" s="113"/>
      <c r="D16" s="114"/>
      <c r="E16" s="115"/>
    </row>
    <row r="17" spans="1:5" ht="20.15" customHeight="1" hidden="1">
      <c r="A17" s="247"/>
      <c r="B17" s="271"/>
      <c r="C17" s="113"/>
      <c r="D17" s="114"/>
      <c r="E17" s="115"/>
    </row>
    <row r="18" spans="1:5" ht="20.15" customHeight="1">
      <c r="A18" s="247" t="s">
        <v>2</v>
      </c>
      <c r="B18" s="135"/>
      <c r="C18" s="136"/>
      <c r="D18" s="136"/>
      <c r="E18" s="137" t="s">
        <v>19</v>
      </c>
    </row>
    <row r="19" spans="1:5" ht="20.15" customHeight="1">
      <c r="A19" s="247"/>
      <c r="B19" s="235" t="str">
        <f>IF(C21=1,D21,IF(C22=1,D22,IF(C23=1,D23,IF(C24=1,D24,"Select One"))))</f>
        <v>Select One</v>
      </c>
      <c r="C19" s="126"/>
      <c r="D19" s="106" t="s">
        <v>23</v>
      </c>
      <c r="E19" s="108" t="s">
        <v>85</v>
      </c>
    </row>
    <row r="20" spans="1:5" ht="20.15" customHeight="1">
      <c r="A20" s="247"/>
      <c r="B20" s="236"/>
      <c r="C20" s="126"/>
      <c r="D20" s="106" t="s">
        <v>35</v>
      </c>
      <c r="E20" s="108" t="s">
        <v>149</v>
      </c>
    </row>
    <row r="21" spans="1:5" ht="20.15" customHeight="1">
      <c r="A21" s="247"/>
      <c r="B21" s="237"/>
      <c r="C21" s="126"/>
      <c r="D21" s="106" t="s">
        <v>36</v>
      </c>
      <c r="E21" s="108" t="s">
        <v>150</v>
      </c>
    </row>
    <row r="22" spans="1:5" ht="20.15" customHeight="1" hidden="1">
      <c r="A22" s="247"/>
      <c r="B22" s="130"/>
      <c r="C22" s="131"/>
      <c r="D22" s="107" t="s">
        <v>24</v>
      </c>
      <c r="E22" s="132" t="s">
        <v>86</v>
      </c>
    </row>
    <row r="23" spans="1:5" ht="32.25" customHeight="1">
      <c r="A23" s="247" t="s">
        <v>3</v>
      </c>
      <c r="B23" s="133"/>
      <c r="C23" s="47"/>
      <c r="D23" s="47"/>
      <c r="E23" s="134" t="s">
        <v>20</v>
      </c>
    </row>
    <row r="24" spans="1:5" ht="27.75" customHeight="1">
      <c r="A24" s="247"/>
      <c r="B24" s="235" t="str">
        <f>IF(C25=1,D25,IF(C26=1,D26,IF(C27=1,D27,IF(C28=1,D28,IF(C29=1,D29,IF(C30=1,D30,IF(C31=1,D31,"Select One")))))))</f>
        <v>Select One</v>
      </c>
      <c r="C24" s="125"/>
      <c r="D24" s="106" t="s">
        <v>77</v>
      </c>
      <c r="E24" s="108" t="s">
        <v>87</v>
      </c>
    </row>
    <row r="25" spans="1:5" ht="20.15" customHeight="1">
      <c r="A25" s="247"/>
      <c r="B25" s="237"/>
      <c r="C25" s="125"/>
      <c r="D25" s="106" t="s">
        <v>270</v>
      </c>
      <c r="E25" s="108" t="s">
        <v>342</v>
      </c>
    </row>
    <row r="26" spans="1:5" ht="20.15" customHeight="1" hidden="1">
      <c r="A26" s="247"/>
      <c r="B26" s="130"/>
      <c r="C26" s="131"/>
      <c r="D26" s="107"/>
      <c r="E26" s="132"/>
    </row>
    <row r="27" spans="1:5" ht="20.15" customHeight="1" hidden="1">
      <c r="A27" s="247"/>
      <c r="B27" s="130"/>
      <c r="C27" s="131"/>
      <c r="D27" s="107"/>
      <c r="E27" s="132"/>
    </row>
    <row r="28" spans="1:5" ht="20.15" customHeight="1" hidden="1">
      <c r="A28" s="247"/>
      <c r="B28" s="130"/>
      <c r="C28" s="131"/>
      <c r="D28" s="107"/>
      <c r="E28" s="132"/>
    </row>
    <row r="29" spans="1:5" ht="20.15" customHeight="1" hidden="1">
      <c r="A29" s="247"/>
      <c r="B29" s="130"/>
      <c r="C29" s="131"/>
      <c r="D29" s="107"/>
      <c r="E29" s="132"/>
    </row>
    <row r="30" spans="1:5" ht="20.15" customHeight="1" hidden="1">
      <c r="A30" s="247"/>
      <c r="B30" s="130"/>
      <c r="C30" s="131"/>
      <c r="D30" s="107"/>
      <c r="E30" s="132"/>
    </row>
    <row r="31" spans="1:5" ht="20.15" customHeight="1">
      <c r="A31" s="250" t="s">
        <v>4</v>
      </c>
      <c r="B31" s="135"/>
      <c r="C31" s="128"/>
      <c r="D31" s="128"/>
      <c r="E31" s="129" t="s">
        <v>4</v>
      </c>
    </row>
    <row r="32" spans="1:5" ht="20.15" customHeight="1">
      <c r="A32" s="250"/>
      <c r="B32" s="269" t="str">
        <f>IF(C32=1,D32,IF(C33=1,D33,IF(C34=1,D34,IF(C35=1,D35,"Select One"))))</f>
        <v>Select One</v>
      </c>
      <c r="C32" s="125"/>
      <c r="D32" s="106" t="s">
        <v>26</v>
      </c>
      <c r="E32" s="108" t="s">
        <v>99</v>
      </c>
    </row>
    <row r="33" spans="1:5" ht="20.15" customHeight="1">
      <c r="A33" s="250"/>
      <c r="B33" s="269"/>
      <c r="C33" s="125"/>
      <c r="D33" s="106">
        <v>1</v>
      </c>
      <c r="E33" s="108" t="s">
        <v>88</v>
      </c>
    </row>
    <row r="34" spans="1:5" ht="20.15" customHeight="1">
      <c r="A34" s="250"/>
      <c r="B34" s="269"/>
      <c r="C34" s="125"/>
      <c r="D34" s="106">
        <v>2</v>
      </c>
      <c r="E34" s="108" t="s">
        <v>49</v>
      </c>
    </row>
    <row r="35" spans="1:5" ht="20.15" customHeight="1" hidden="1">
      <c r="A35" s="250"/>
      <c r="B35" s="269"/>
      <c r="C35" s="125"/>
      <c r="D35" s="106"/>
      <c r="E35" s="108"/>
    </row>
    <row r="36" spans="1:5" ht="20.15" customHeight="1">
      <c r="A36" s="247" t="s">
        <v>5</v>
      </c>
      <c r="B36" s="135"/>
      <c r="C36" s="128"/>
      <c r="D36" s="128"/>
      <c r="E36" s="129" t="s">
        <v>5</v>
      </c>
    </row>
    <row r="37" spans="1:5" ht="20.15" customHeight="1">
      <c r="A37" s="247"/>
      <c r="B37" s="270" t="str">
        <f>IF(C37=1,D37,IF(C38=1,D38,IF(C39=1,D39,IF(C40=1,D40,"Select One"))))</f>
        <v>Select One</v>
      </c>
      <c r="C37" s="125"/>
      <c r="D37" s="106" t="s">
        <v>26</v>
      </c>
      <c r="E37" s="108" t="s">
        <v>50</v>
      </c>
    </row>
    <row r="38" spans="1:5" ht="20.15" customHeight="1">
      <c r="A38" s="247"/>
      <c r="B38" s="270"/>
      <c r="C38" s="125"/>
      <c r="D38" s="106" t="s">
        <v>27</v>
      </c>
      <c r="E38" s="108" t="s">
        <v>89</v>
      </c>
    </row>
    <row r="39" spans="1:5" ht="20.15" customHeight="1">
      <c r="A39" s="247"/>
      <c r="B39" s="270"/>
      <c r="C39" s="125"/>
      <c r="D39" s="106" t="s">
        <v>35</v>
      </c>
      <c r="E39" s="108" t="s">
        <v>52</v>
      </c>
    </row>
    <row r="40" spans="1:5" ht="20.15" customHeight="1" hidden="1">
      <c r="A40" s="247"/>
      <c r="B40" s="270"/>
      <c r="C40" s="125"/>
      <c r="D40" s="106"/>
      <c r="E40" s="108"/>
    </row>
    <row r="41" spans="1:5" ht="20.15" customHeight="1">
      <c r="A41" s="247" t="s">
        <v>6</v>
      </c>
      <c r="B41" s="135"/>
      <c r="C41" s="128"/>
      <c r="D41" s="128"/>
      <c r="E41" s="129" t="s">
        <v>6</v>
      </c>
    </row>
    <row r="42" spans="1:5" ht="20.15" customHeight="1">
      <c r="A42" s="247"/>
      <c r="B42" s="270" t="str">
        <f>IF(C45=1,D45,IF(C46=1,D46,IF(C47=1,D47,IF(C48=1,D48,IF(C49=1,D49,"Select One")))))</f>
        <v>Select One</v>
      </c>
      <c r="C42" s="125"/>
      <c r="D42" s="106" t="s">
        <v>26</v>
      </c>
      <c r="E42" s="108" t="s">
        <v>50</v>
      </c>
    </row>
    <row r="43" spans="1:5" ht="20.15" customHeight="1">
      <c r="A43" s="247"/>
      <c r="B43" s="270"/>
      <c r="C43" s="125"/>
      <c r="D43" s="106" t="s">
        <v>22</v>
      </c>
      <c r="E43" s="108" t="s">
        <v>54</v>
      </c>
    </row>
    <row r="44" spans="1:5" ht="20.15" customHeight="1">
      <c r="A44" s="247"/>
      <c r="B44" s="270"/>
      <c r="C44" s="125"/>
      <c r="D44" s="106" t="s">
        <v>28</v>
      </c>
      <c r="E44" s="108" t="s">
        <v>55</v>
      </c>
    </row>
    <row r="45" spans="1:5" ht="20.15" customHeight="1">
      <c r="A45" s="247"/>
      <c r="B45" s="270"/>
      <c r="C45" s="125"/>
      <c r="D45" s="106" t="s">
        <v>27</v>
      </c>
      <c r="E45" s="108" t="s">
        <v>83</v>
      </c>
    </row>
    <row r="46" spans="1:5" ht="20.15" customHeight="1">
      <c r="A46" s="247"/>
      <c r="B46" s="270"/>
      <c r="C46" s="125"/>
      <c r="D46" s="106" t="s">
        <v>53</v>
      </c>
      <c r="E46" s="108" t="s">
        <v>90</v>
      </c>
    </row>
    <row r="47" spans="1:5" ht="20.15" customHeight="1">
      <c r="A47" s="247" t="s">
        <v>7</v>
      </c>
      <c r="B47" s="112"/>
      <c r="C47" s="128"/>
      <c r="D47" s="128"/>
      <c r="E47" s="129" t="s">
        <v>7</v>
      </c>
    </row>
    <row r="48" spans="1:5" ht="20.15" customHeight="1">
      <c r="A48" s="247"/>
      <c r="B48" s="270" t="str">
        <f>IF(C50=1,D50,IF(C51=1,D51,IF(C52=1,D52,"Select One")))</f>
        <v>Select One</v>
      </c>
      <c r="C48" s="125"/>
      <c r="D48" s="106" t="s">
        <v>26</v>
      </c>
      <c r="E48" s="108" t="s">
        <v>50</v>
      </c>
    </row>
    <row r="49" spans="1:5" ht="20.15" customHeight="1">
      <c r="A49" s="247"/>
      <c r="B49" s="270"/>
      <c r="C49" s="125"/>
      <c r="D49" s="106" t="s">
        <v>28</v>
      </c>
      <c r="E49" s="108" t="s">
        <v>94</v>
      </c>
    </row>
    <row r="50" spans="1:5" ht="20.15" customHeight="1">
      <c r="A50" s="247"/>
      <c r="B50" s="270"/>
      <c r="C50" s="125"/>
      <c r="D50" s="106" t="s">
        <v>59</v>
      </c>
      <c r="E50" s="108" t="s">
        <v>95</v>
      </c>
    </row>
    <row r="51" spans="1:5" ht="20.15" customHeight="1">
      <c r="A51" s="247" t="s">
        <v>8</v>
      </c>
      <c r="B51" s="112"/>
      <c r="C51" s="128"/>
      <c r="D51" s="128"/>
      <c r="E51" s="129" t="s">
        <v>8</v>
      </c>
    </row>
    <row r="52" spans="1:5" ht="20.15" customHeight="1">
      <c r="A52" s="247"/>
      <c r="B52" s="270" t="s">
        <v>317</v>
      </c>
      <c r="C52" s="125"/>
      <c r="D52" s="106" t="s">
        <v>26</v>
      </c>
      <c r="E52" s="108" t="s">
        <v>50</v>
      </c>
    </row>
    <row r="53" spans="1:5" ht="20.15" customHeight="1">
      <c r="A53" s="247"/>
      <c r="B53" s="270"/>
      <c r="C53" s="125"/>
      <c r="D53" s="106" t="s">
        <v>23</v>
      </c>
      <c r="E53" s="108" t="s">
        <v>91</v>
      </c>
    </row>
    <row r="54" spans="1:5" ht="20.15" customHeight="1">
      <c r="A54" s="247"/>
      <c r="B54" s="270"/>
      <c r="C54" s="125"/>
      <c r="D54" s="106" t="s">
        <v>35</v>
      </c>
      <c r="E54" s="108" t="s">
        <v>92</v>
      </c>
    </row>
    <row r="55" spans="1:5" ht="20.15" customHeight="1">
      <c r="A55" s="247"/>
      <c r="B55" s="270"/>
      <c r="C55" s="125"/>
      <c r="D55" s="106" t="s">
        <v>36</v>
      </c>
      <c r="E55" s="108" t="s">
        <v>93</v>
      </c>
    </row>
    <row r="56" spans="1:5" ht="54" customHeight="1">
      <c r="A56" s="247"/>
      <c r="B56" s="270"/>
      <c r="C56" s="127"/>
      <c r="D56" s="106"/>
      <c r="E56" s="43" t="s">
        <v>98</v>
      </c>
    </row>
    <row r="57" spans="1:5" ht="22" customHeight="1">
      <c r="A57" s="247" t="s">
        <v>9</v>
      </c>
      <c r="B57" s="128"/>
      <c r="C57" s="128"/>
      <c r="D57" s="128"/>
      <c r="E57" s="129" t="s">
        <v>9</v>
      </c>
    </row>
    <row r="58" spans="1:5" ht="22" customHeight="1">
      <c r="A58" s="247"/>
      <c r="B58" s="235" t="s">
        <v>317</v>
      </c>
      <c r="C58" s="127">
        <v>1</v>
      </c>
      <c r="D58" s="106" t="s">
        <v>26</v>
      </c>
      <c r="E58" s="108" t="s">
        <v>50</v>
      </c>
    </row>
    <row r="59" spans="1:5" ht="22" customHeight="1">
      <c r="A59" s="247"/>
      <c r="B59" s="236"/>
      <c r="C59" s="125"/>
      <c r="D59" s="106"/>
      <c r="E59" s="108"/>
    </row>
    <row r="60" spans="1:5" ht="22" customHeight="1">
      <c r="A60" s="247"/>
      <c r="B60" s="236"/>
      <c r="C60" s="125"/>
      <c r="D60" s="106"/>
      <c r="E60" s="108"/>
    </row>
    <row r="61" spans="1:5" ht="22" customHeight="1">
      <c r="A61" s="247"/>
      <c r="B61" s="237"/>
      <c r="C61" s="125"/>
      <c r="D61" s="106"/>
      <c r="E61" s="108"/>
    </row>
    <row r="62" spans="1:5" ht="20" customHeight="1">
      <c r="A62" s="247" t="s">
        <v>10</v>
      </c>
      <c r="B62" s="128"/>
      <c r="C62" s="128"/>
      <c r="D62" s="128"/>
      <c r="E62" s="129" t="s">
        <v>10</v>
      </c>
    </row>
    <row r="63" spans="1:5" ht="20" customHeight="1">
      <c r="A63" s="247"/>
      <c r="B63" s="235" t="s">
        <v>317</v>
      </c>
      <c r="C63" s="127">
        <v>1</v>
      </c>
      <c r="D63" s="106" t="s">
        <v>26</v>
      </c>
      <c r="E63" s="108" t="s">
        <v>61</v>
      </c>
    </row>
    <row r="64" spans="1:5" ht="20" customHeight="1">
      <c r="A64" s="247"/>
      <c r="B64" s="237"/>
      <c r="C64" s="125"/>
      <c r="D64" s="106"/>
      <c r="E64" s="108"/>
    </row>
    <row r="65" spans="1:5" ht="20.15" customHeight="1">
      <c r="A65" s="247" t="s">
        <v>11</v>
      </c>
      <c r="B65" s="112"/>
      <c r="C65" s="128"/>
      <c r="D65" s="128"/>
      <c r="E65" s="129" t="s">
        <v>11</v>
      </c>
    </row>
    <row r="66" spans="1:5" ht="20.15" customHeight="1">
      <c r="A66" s="247"/>
      <c r="B66" s="269" t="str">
        <f>IF(C66=1,D66,IF(C67=1,D67,IF(C68=1,D68,IF(C69=1,D69,IF(C70=1,D70,IF(C71=1,D71,"Select One"))))))</f>
        <v>Select One</v>
      </c>
      <c r="C66" s="125"/>
      <c r="D66" s="106" t="s">
        <v>30</v>
      </c>
      <c r="E66" s="108" t="s">
        <v>50</v>
      </c>
    </row>
    <row r="67" spans="1:5" ht="20.15" customHeight="1">
      <c r="A67" s="247"/>
      <c r="B67" s="269"/>
      <c r="C67" s="125"/>
      <c r="D67" s="106" t="s">
        <v>65</v>
      </c>
      <c r="E67" s="108" t="s">
        <v>66</v>
      </c>
    </row>
    <row r="68" spans="1:5" ht="20.15" customHeight="1">
      <c r="A68" s="247"/>
      <c r="B68" s="269"/>
      <c r="C68" s="125"/>
      <c r="D68" s="106" t="s">
        <v>64</v>
      </c>
      <c r="E68" s="108" t="s">
        <v>343</v>
      </c>
    </row>
    <row r="69" spans="1:5" ht="20.15" customHeight="1" hidden="1">
      <c r="A69" s="247"/>
      <c r="B69" s="269"/>
      <c r="C69" s="125"/>
      <c r="D69" s="106"/>
      <c r="E69" s="108"/>
    </row>
    <row r="70" spans="1:5" ht="20.15" customHeight="1" hidden="1">
      <c r="A70" s="247"/>
      <c r="B70" s="269"/>
      <c r="C70" s="125"/>
      <c r="D70" s="106"/>
      <c r="E70" s="108"/>
    </row>
    <row r="71" spans="1:5" ht="20.15" customHeight="1" hidden="1">
      <c r="A71" s="247"/>
      <c r="B71" s="269"/>
      <c r="C71" s="125"/>
      <c r="D71" s="106"/>
      <c r="E71" s="108"/>
    </row>
    <row r="72" spans="1:5" ht="28" customHeight="1">
      <c r="A72" s="247" t="s">
        <v>12</v>
      </c>
      <c r="B72" s="112"/>
      <c r="C72" s="128"/>
      <c r="D72" s="128"/>
      <c r="E72" s="129" t="s">
        <v>12</v>
      </c>
    </row>
    <row r="73" spans="1:5" ht="28" customHeight="1">
      <c r="A73" s="247"/>
      <c r="B73" s="269" t="str">
        <f>IF(C74=1,D74,IF(C73=1,D73,"Select One"))</f>
        <v>X</v>
      </c>
      <c r="C73" s="125">
        <v>1</v>
      </c>
      <c r="D73" s="106" t="s">
        <v>26</v>
      </c>
      <c r="E73" s="108" t="s">
        <v>84</v>
      </c>
    </row>
    <row r="74" spans="1:5" ht="28" customHeight="1">
      <c r="A74" s="247"/>
      <c r="B74" s="269"/>
      <c r="C74" s="125"/>
      <c r="D74" s="106"/>
      <c r="E74" s="108"/>
    </row>
    <row r="75" spans="2:5" ht="20.15" customHeight="1" thickBot="1">
      <c r="B75" s="114"/>
      <c r="C75" s="114">
        <f>SUM(C2:C74)</f>
        <v>4</v>
      </c>
      <c r="D75" s="266" t="s">
        <v>47</v>
      </c>
      <c r="E75" s="266"/>
    </row>
    <row r="76" spans="1:5" ht="23.25" customHeight="1" thickBot="1" thickTop="1">
      <c r="A76" s="117"/>
      <c r="B76" s="118" t="s">
        <v>21</v>
      </c>
      <c r="C76" s="267" t="str">
        <f>B2&amp;""&amp;B6&amp;""&amp;B7&amp;""&amp;B18&amp;""&amp;B23&amp;""&amp;B31&amp;""&amp;B32&amp;""&amp;B36&amp;""&amp;B41&amp;""&amp;B47&amp;""&amp;B56&amp;""&amp;B57&amp;""&amp;B62&amp;""&amp;B65&amp;""&amp;B66&amp;""&amp;B72&amp;""&amp;B73</f>
        <v>2510Select OneSelect OneSelect OneX</v>
      </c>
      <c r="D76" s="267"/>
      <c r="E76" s="268"/>
    </row>
    <row r="77" spans="1:5" ht="19" thickTop="1">
      <c r="A77" s="119"/>
      <c r="B77" s="120"/>
      <c r="C77" s="120"/>
      <c r="D77" s="120"/>
      <c r="E77" s="121" t="str">
        <f>Contents!A1</f>
        <v>Effective Date: 01/01/2021 Lead Times Subject to Change Without Notice</v>
      </c>
    </row>
    <row r="78" spans="1:5" ht="15">
      <c r="A78" s="119"/>
      <c r="B78" s="120"/>
      <c r="C78" s="120"/>
      <c r="D78" s="120"/>
      <c r="E78" s="122"/>
    </row>
    <row r="79" spans="1:5" ht="15">
      <c r="A79" s="119"/>
      <c r="B79" s="120"/>
      <c r="C79" s="120"/>
      <c r="D79" s="120"/>
      <c r="E79" s="122"/>
    </row>
    <row r="80" spans="1:5" ht="15">
      <c r="A80" s="119"/>
      <c r="B80" s="120"/>
      <c r="C80" s="120"/>
      <c r="D80" s="120"/>
      <c r="E80" s="122"/>
    </row>
    <row r="81" spans="1:5" ht="15">
      <c r="A81" s="119"/>
      <c r="B81" s="120"/>
      <c r="C81" s="120"/>
      <c r="D81" s="120"/>
      <c r="E81" s="122"/>
    </row>
    <row r="82" spans="1:5" ht="15">
      <c r="A82" s="119"/>
      <c r="B82" s="120"/>
      <c r="C82" s="120"/>
      <c r="D82" s="120"/>
      <c r="E82" s="122"/>
    </row>
    <row r="83" spans="1:5" ht="15">
      <c r="A83" s="119"/>
      <c r="B83" s="120"/>
      <c r="C83" s="120"/>
      <c r="D83" s="120"/>
      <c r="E83" s="122"/>
    </row>
    <row r="84" spans="1:5" ht="15">
      <c r="A84" s="119"/>
      <c r="B84" s="120"/>
      <c r="C84" s="120"/>
      <c r="D84" s="120"/>
      <c r="E84" s="122"/>
    </row>
    <row r="85" spans="1:5" ht="15">
      <c r="A85" s="119"/>
      <c r="B85" s="120"/>
      <c r="C85" s="120"/>
      <c r="D85" s="120"/>
      <c r="E85" s="122"/>
    </row>
    <row r="86" spans="1:5" ht="15">
      <c r="A86" s="119"/>
      <c r="B86" s="120"/>
      <c r="C86" s="120"/>
      <c r="D86" s="120"/>
      <c r="E86" s="122"/>
    </row>
    <row r="87" spans="1:5" ht="15">
      <c r="A87" s="119"/>
      <c r="B87" s="120"/>
      <c r="C87" s="120"/>
      <c r="D87" s="120"/>
      <c r="E87" s="122"/>
    </row>
    <row r="88" spans="1:5" ht="15">
      <c r="A88" s="119"/>
      <c r="B88" s="120"/>
      <c r="C88" s="120"/>
      <c r="D88" s="120"/>
      <c r="E88" s="122"/>
    </row>
    <row r="89" spans="1:5" ht="15">
      <c r="A89" s="119"/>
      <c r="B89" s="120"/>
      <c r="C89" s="120"/>
      <c r="D89" s="120"/>
      <c r="E89" s="122"/>
    </row>
    <row r="90" spans="1:5" ht="15">
      <c r="A90" s="119"/>
      <c r="B90" s="120"/>
      <c r="C90" s="120"/>
      <c r="D90" s="120"/>
      <c r="E90" s="122"/>
    </row>
    <row r="91" spans="1:5" ht="15">
      <c r="A91" s="119"/>
      <c r="B91" s="120"/>
      <c r="C91" s="120"/>
      <c r="D91" s="120"/>
      <c r="E91" s="122"/>
    </row>
    <row r="92" spans="1:5" ht="15">
      <c r="A92" s="119"/>
      <c r="B92" s="120"/>
      <c r="C92" s="120"/>
      <c r="D92" s="120"/>
      <c r="E92" s="122"/>
    </row>
    <row r="93" spans="1:5" ht="15">
      <c r="A93" s="119"/>
      <c r="B93" s="120"/>
      <c r="C93" s="120"/>
      <c r="D93" s="120"/>
      <c r="E93" s="122"/>
    </row>
    <row r="94" spans="1:5" ht="15">
      <c r="A94" s="119"/>
      <c r="B94" s="120"/>
      <c r="C94" s="120"/>
      <c r="D94" s="120"/>
      <c r="E94" s="122"/>
    </row>
    <row r="95" spans="1:5" ht="15">
      <c r="A95" s="119"/>
      <c r="B95" s="120"/>
      <c r="C95" s="120"/>
      <c r="D95" s="120"/>
      <c r="E95" s="122"/>
    </row>
    <row r="96" spans="1:5" ht="15">
      <c r="A96" s="119"/>
      <c r="B96" s="120"/>
      <c r="C96" s="120"/>
      <c r="D96" s="120"/>
      <c r="E96" s="122"/>
    </row>
    <row r="97" spans="1:5" ht="15">
      <c r="A97" s="119"/>
      <c r="B97" s="120"/>
      <c r="C97" s="120"/>
      <c r="D97" s="120"/>
      <c r="E97" s="122"/>
    </row>
    <row r="98" spans="1:5" ht="15">
      <c r="A98" s="119"/>
      <c r="B98" s="120"/>
      <c r="C98" s="120"/>
      <c r="D98" s="120"/>
      <c r="E98" s="122"/>
    </row>
    <row r="99" spans="1:5" ht="15">
      <c r="A99" s="119"/>
      <c r="B99" s="120"/>
      <c r="C99" s="120"/>
      <c r="D99" s="120"/>
      <c r="E99" s="122"/>
    </row>
    <row r="100" spans="1:5" ht="15">
      <c r="A100" s="119"/>
      <c r="B100" s="120"/>
      <c r="C100" s="120"/>
      <c r="D100" s="120"/>
      <c r="E100" s="122"/>
    </row>
    <row r="101" spans="1:5" ht="15">
      <c r="A101" s="119"/>
      <c r="B101" s="120"/>
      <c r="C101" s="120"/>
      <c r="D101" s="120"/>
      <c r="E101" s="122"/>
    </row>
    <row r="102" spans="1:5" ht="15">
      <c r="A102" s="119"/>
      <c r="B102" s="120"/>
      <c r="C102" s="120"/>
      <c r="D102" s="120"/>
      <c r="E102" s="122"/>
    </row>
    <row r="103" spans="1:5" ht="15">
      <c r="A103" s="119"/>
      <c r="B103" s="120"/>
      <c r="C103" s="120"/>
      <c r="D103" s="120"/>
      <c r="E103" s="122"/>
    </row>
    <row r="104" spans="1:5" ht="15">
      <c r="A104" s="119"/>
      <c r="B104" s="120"/>
      <c r="C104" s="120"/>
      <c r="D104" s="120"/>
      <c r="E104" s="122"/>
    </row>
    <row r="105" spans="1:5" ht="15">
      <c r="A105" s="119"/>
      <c r="B105" s="120"/>
      <c r="C105" s="120"/>
      <c r="D105" s="120"/>
      <c r="E105" s="122"/>
    </row>
    <row r="106" spans="1:5" ht="15">
      <c r="A106" s="119"/>
      <c r="B106" s="120"/>
      <c r="C106" s="120"/>
      <c r="D106" s="120"/>
      <c r="E106" s="122"/>
    </row>
    <row r="107" spans="1:5" ht="15">
      <c r="A107" s="119"/>
      <c r="B107" s="120"/>
      <c r="C107" s="120"/>
      <c r="D107" s="120"/>
      <c r="E107" s="122"/>
    </row>
    <row r="108" spans="1:5" ht="15">
      <c r="A108" s="119"/>
      <c r="B108" s="120"/>
      <c r="C108" s="120"/>
      <c r="D108" s="120"/>
      <c r="E108" s="122"/>
    </row>
    <row r="109" spans="1:5" ht="15">
      <c r="A109" s="119"/>
      <c r="B109" s="120"/>
      <c r="C109" s="120"/>
      <c r="D109" s="120"/>
      <c r="E109" s="122"/>
    </row>
    <row r="110" spans="1:5" ht="15">
      <c r="A110" s="119"/>
      <c r="B110" s="120"/>
      <c r="C110" s="120"/>
      <c r="D110" s="120"/>
      <c r="E110" s="122"/>
    </row>
    <row r="111" spans="1:5" ht="15">
      <c r="A111" s="119"/>
      <c r="B111" s="120"/>
      <c r="C111" s="120"/>
      <c r="D111" s="120"/>
      <c r="E111" s="122"/>
    </row>
    <row r="112" spans="1:5" ht="15">
      <c r="A112" s="119"/>
      <c r="B112" s="120"/>
      <c r="C112" s="120"/>
      <c r="D112" s="120"/>
      <c r="E112" s="122"/>
    </row>
    <row r="113" spans="1:5" ht="15">
      <c r="A113" s="119"/>
      <c r="B113" s="120"/>
      <c r="C113" s="120"/>
      <c r="D113" s="120"/>
      <c r="E113" s="122"/>
    </row>
    <row r="114" spans="1:5" ht="15">
      <c r="A114" s="119"/>
      <c r="B114" s="120"/>
      <c r="C114" s="120"/>
      <c r="D114" s="120"/>
      <c r="E114" s="122"/>
    </row>
    <row r="115" spans="1:5" ht="15">
      <c r="A115" s="119"/>
      <c r="B115" s="120"/>
      <c r="C115" s="120"/>
      <c r="D115" s="120"/>
      <c r="E115" s="122"/>
    </row>
    <row r="116" spans="1:5" ht="15">
      <c r="A116" s="119"/>
      <c r="B116" s="120"/>
      <c r="C116" s="120"/>
      <c r="D116" s="120"/>
      <c r="E116" s="122"/>
    </row>
    <row r="117" spans="1:5" ht="15">
      <c r="A117" s="119"/>
      <c r="B117" s="120"/>
      <c r="C117" s="120"/>
      <c r="D117" s="120"/>
      <c r="E117" s="122"/>
    </row>
    <row r="118" spans="1:5" ht="15">
      <c r="A118" s="119"/>
      <c r="B118" s="120"/>
      <c r="C118" s="120"/>
      <c r="D118" s="120"/>
      <c r="E118" s="122"/>
    </row>
    <row r="119" spans="1:5" ht="15">
      <c r="A119" s="119"/>
      <c r="B119" s="120"/>
      <c r="C119" s="120"/>
      <c r="D119" s="120"/>
      <c r="E119" s="122"/>
    </row>
    <row r="120" spans="1:5" ht="15">
      <c r="A120" s="119"/>
      <c r="B120" s="120"/>
      <c r="C120" s="120"/>
      <c r="D120" s="120"/>
      <c r="E120" s="122"/>
    </row>
    <row r="121" spans="1:5" ht="15">
      <c r="A121" s="119"/>
      <c r="B121" s="120"/>
      <c r="C121" s="120"/>
      <c r="D121" s="120"/>
      <c r="E121" s="122"/>
    </row>
    <row r="122" spans="1:5" ht="15">
      <c r="A122" s="119"/>
      <c r="B122" s="120"/>
      <c r="C122" s="120"/>
      <c r="D122" s="120"/>
      <c r="E122" s="122"/>
    </row>
    <row r="123" spans="1:5" ht="15">
      <c r="A123" s="119"/>
      <c r="B123" s="120"/>
      <c r="C123" s="120"/>
      <c r="D123" s="120"/>
      <c r="E123" s="122"/>
    </row>
    <row r="124" spans="1:5" ht="15">
      <c r="A124" s="119"/>
      <c r="B124" s="120"/>
      <c r="C124" s="120"/>
      <c r="D124" s="120"/>
      <c r="E124" s="122"/>
    </row>
    <row r="125" spans="1:5" ht="15">
      <c r="A125" s="119"/>
      <c r="B125" s="120"/>
      <c r="C125" s="120"/>
      <c r="D125" s="120"/>
      <c r="E125" s="122"/>
    </row>
    <row r="126" spans="1:5" ht="15">
      <c r="A126" s="119"/>
      <c r="B126" s="120"/>
      <c r="C126" s="120"/>
      <c r="D126" s="120"/>
      <c r="E126" s="122"/>
    </row>
    <row r="127" spans="1:5" ht="15">
      <c r="A127" s="119"/>
      <c r="B127" s="120"/>
      <c r="C127" s="120"/>
      <c r="D127" s="120"/>
      <c r="E127" s="122"/>
    </row>
    <row r="128" spans="1:5" ht="15">
      <c r="A128" s="119"/>
      <c r="B128" s="120"/>
      <c r="C128" s="120"/>
      <c r="D128" s="120"/>
      <c r="E128" s="122"/>
    </row>
    <row r="129" spans="1:5" ht="15">
      <c r="A129" s="119"/>
      <c r="B129" s="120"/>
      <c r="C129" s="120"/>
      <c r="D129" s="120"/>
      <c r="E129" s="122"/>
    </row>
    <row r="130" spans="1:5" ht="15">
      <c r="A130" s="119"/>
      <c r="B130" s="120"/>
      <c r="C130" s="120"/>
      <c r="D130" s="120"/>
      <c r="E130" s="122"/>
    </row>
    <row r="131" spans="1:5" ht="15">
      <c r="A131" s="119"/>
      <c r="B131" s="120"/>
      <c r="C131" s="120"/>
      <c r="D131" s="120"/>
      <c r="E131" s="122"/>
    </row>
    <row r="132" spans="1:5" ht="15">
      <c r="A132" s="119"/>
      <c r="B132" s="120"/>
      <c r="C132" s="120"/>
      <c r="D132" s="120"/>
      <c r="E132" s="122"/>
    </row>
    <row r="133" spans="1:5" ht="15">
      <c r="A133" s="119"/>
      <c r="B133" s="120"/>
      <c r="C133" s="120"/>
      <c r="D133" s="120"/>
      <c r="E133" s="122"/>
    </row>
    <row r="134" spans="1:5" ht="15">
      <c r="A134" s="119"/>
      <c r="B134" s="120"/>
      <c r="C134" s="120"/>
      <c r="D134" s="120"/>
      <c r="E134" s="122"/>
    </row>
    <row r="135" spans="1:5" ht="15">
      <c r="A135" s="119"/>
      <c r="B135" s="120"/>
      <c r="C135" s="120"/>
      <c r="D135" s="120"/>
      <c r="E135" s="122"/>
    </row>
    <row r="136" spans="1:5" ht="15">
      <c r="A136" s="119"/>
      <c r="B136" s="120"/>
      <c r="C136" s="120"/>
      <c r="D136" s="120"/>
      <c r="E136" s="122"/>
    </row>
    <row r="137" spans="1:5" ht="15">
      <c r="A137" s="119"/>
      <c r="B137" s="120"/>
      <c r="C137" s="120"/>
      <c r="D137" s="120"/>
      <c r="E137" s="122"/>
    </row>
    <row r="138" spans="1:5" ht="15">
      <c r="A138" s="119"/>
      <c r="B138" s="120"/>
      <c r="C138" s="120"/>
      <c r="D138" s="120"/>
      <c r="E138" s="122"/>
    </row>
    <row r="139" spans="1:5" ht="15">
      <c r="A139" s="119"/>
      <c r="B139" s="120"/>
      <c r="C139" s="120"/>
      <c r="D139" s="120"/>
      <c r="E139" s="122"/>
    </row>
    <row r="140" spans="1:5" ht="15">
      <c r="A140" s="119"/>
      <c r="B140" s="120"/>
      <c r="C140" s="120"/>
      <c r="D140" s="120"/>
      <c r="E140" s="122"/>
    </row>
    <row r="141" spans="1:5" ht="15">
      <c r="A141" s="119"/>
      <c r="B141" s="120"/>
      <c r="C141" s="120"/>
      <c r="D141" s="120"/>
      <c r="E141" s="122"/>
    </row>
    <row r="142" spans="1:5" ht="15">
      <c r="A142" s="119"/>
      <c r="B142" s="120"/>
      <c r="C142" s="120"/>
      <c r="D142" s="120"/>
      <c r="E142" s="122"/>
    </row>
    <row r="143" spans="1:5" ht="15">
      <c r="A143" s="119"/>
      <c r="B143" s="120"/>
      <c r="C143" s="120"/>
      <c r="D143" s="120"/>
      <c r="E143" s="122"/>
    </row>
    <row r="144" spans="1:5" ht="15">
      <c r="A144" s="119"/>
      <c r="B144" s="120"/>
      <c r="C144" s="120"/>
      <c r="D144" s="120"/>
      <c r="E144" s="122"/>
    </row>
    <row r="145" spans="1:5" ht="15">
      <c r="A145" s="119"/>
      <c r="B145" s="120"/>
      <c r="C145" s="120"/>
      <c r="D145" s="120"/>
      <c r="E145" s="122"/>
    </row>
    <row r="146" spans="1:5" ht="15">
      <c r="A146" s="119"/>
      <c r="B146" s="120"/>
      <c r="C146" s="120"/>
      <c r="D146" s="120"/>
      <c r="E146" s="122"/>
    </row>
    <row r="147" spans="1:5" ht="15">
      <c r="A147" s="119"/>
      <c r="B147" s="120"/>
      <c r="C147" s="120"/>
      <c r="D147" s="120"/>
      <c r="E147" s="122"/>
    </row>
    <row r="148" spans="1:5" ht="15">
      <c r="A148" s="119"/>
      <c r="B148" s="120"/>
      <c r="C148" s="120"/>
      <c r="D148" s="120"/>
      <c r="E148" s="122"/>
    </row>
    <row r="149" spans="1:5" ht="15">
      <c r="A149" s="119"/>
      <c r="B149" s="120"/>
      <c r="C149" s="120"/>
      <c r="D149" s="120"/>
      <c r="E149" s="122"/>
    </row>
    <row r="150" spans="1:5" ht="15">
      <c r="A150" s="119"/>
      <c r="B150" s="120"/>
      <c r="C150" s="120"/>
      <c r="D150" s="120"/>
      <c r="E150" s="122"/>
    </row>
    <row r="151" spans="1:5" ht="15">
      <c r="A151" s="119"/>
      <c r="B151" s="120"/>
      <c r="C151" s="120"/>
      <c r="D151" s="120"/>
      <c r="E151" s="122"/>
    </row>
    <row r="152" spans="1:5" ht="15">
      <c r="A152" s="119"/>
      <c r="B152" s="120"/>
      <c r="C152" s="120"/>
      <c r="D152" s="120"/>
      <c r="E152" s="122"/>
    </row>
    <row r="153" spans="1:5" ht="15">
      <c r="A153" s="119"/>
      <c r="B153" s="120"/>
      <c r="C153" s="120"/>
      <c r="D153" s="120"/>
      <c r="E153" s="122"/>
    </row>
    <row r="154" spans="1:5" ht="15">
      <c r="A154" s="119"/>
      <c r="B154" s="120"/>
      <c r="C154" s="120"/>
      <c r="D154" s="120"/>
      <c r="E154" s="122"/>
    </row>
    <row r="155" spans="1:5" ht="15">
      <c r="A155" s="119"/>
      <c r="B155" s="120"/>
      <c r="C155" s="120"/>
      <c r="D155" s="120"/>
      <c r="E155" s="122"/>
    </row>
    <row r="156" spans="1:5" ht="15">
      <c r="A156" s="119"/>
      <c r="B156" s="120"/>
      <c r="C156" s="120"/>
      <c r="D156" s="120"/>
      <c r="E156" s="122"/>
    </row>
    <row r="157" spans="1:5" ht="15">
      <c r="A157" s="119"/>
      <c r="B157" s="120"/>
      <c r="C157" s="120"/>
      <c r="D157" s="120"/>
      <c r="E157" s="122"/>
    </row>
    <row r="158" spans="1:5" ht="15">
      <c r="A158" s="119"/>
      <c r="B158" s="120"/>
      <c r="C158" s="120"/>
      <c r="D158" s="120"/>
      <c r="E158" s="122"/>
    </row>
    <row r="159" spans="1:5" ht="15">
      <c r="A159" s="119"/>
      <c r="B159" s="120"/>
      <c r="C159" s="120"/>
      <c r="D159" s="120"/>
      <c r="E159" s="122"/>
    </row>
    <row r="160" spans="1:5" ht="15">
      <c r="A160" s="119"/>
      <c r="B160" s="120"/>
      <c r="C160" s="120"/>
      <c r="D160" s="120"/>
      <c r="E160" s="122"/>
    </row>
    <row r="161" spans="1:5" ht="15">
      <c r="A161" s="119"/>
      <c r="B161" s="120"/>
      <c r="C161" s="120"/>
      <c r="D161" s="120"/>
      <c r="E161" s="122"/>
    </row>
    <row r="162" spans="1:5" ht="15">
      <c r="A162" s="119"/>
      <c r="B162" s="120"/>
      <c r="C162" s="120"/>
      <c r="D162" s="120"/>
      <c r="E162" s="122"/>
    </row>
    <row r="163" spans="1:5" ht="15">
      <c r="A163" s="119"/>
      <c r="B163" s="120"/>
      <c r="C163" s="120"/>
      <c r="D163" s="120"/>
      <c r="E163" s="122"/>
    </row>
    <row r="164" spans="1:5" ht="15">
      <c r="A164" s="119"/>
      <c r="B164" s="120"/>
      <c r="C164" s="120"/>
      <c r="D164" s="120"/>
      <c r="E164" s="122"/>
    </row>
    <row r="165" spans="1:5" ht="15">
      <c r="A165" s="119"/>
      <c r="B165" s="120"/>
      <c r="C165" s="120"/>
      <c r="D165" s="120"/>
      <c r="E165" s="122"/>
    </row>
    <row r="166" spans="1:5" ht="15">
      <c r="A166" s="119"/>
      <c r="B166" s="120"/>
      <c r="C166" s="120"/>
      <c r="D166" s="120"/>
      <c r="E166" s="122"/>
    </row>
    <row r="167" spans="1:5" ht="15">
      <c r="A167" s="119"/>
      <c r="B167" s="120"/>
      <c r="C167" s="120"/>
      <c r="D167" s="120"/>
      <c r="E167" s="122"/>
    </row>
    <row r="168" spans="1:5" ht="15">
      <c r="A168" s="119"/>
      <c r="B168" s="120"/>
      <c r="C168" s="120"/>
      <c r="D168" s="120"/>
      <c r="E168" s="122"/>
    </row>
    <row r="169" spans="1:5" ht="15">
      <c r="A169" s="119"/>
      <c r="B169" s="120"/>
      <c r="C169" s="120"/>
      <c r="D169" s="120"/>
      <c r="E169" s="122"/>
    </row>
    <row r="170" spans="1:5" ht="15">
      <c r="A170" s="119"/>
      <c r="B170" s="120"/>
      <c r="C170" s="120"/>
      <c r="D170" s="120"/>
      <c r="E170" s="122"/>
    </row>
    <row r="171" spans="1:5" ht="15">
      <c r="A171" s="119"/>
      <c r="B171" s="120"/>
      <c r="C171" s="120"/>
      <c r="D171" s="120"/>
      <c r="E171" s="122"/>
    </row>
    <row r="172" spans="1:5" ht="15">
      <c r="A172" s="119"/>
      <c r="B172" s="120"/>
      <c r="C172" s="120"/>
      <c r="D172" s="120"/>
      <c r="E172" s="122"/>
    </row>
    <row r="173" spans="1:5" ht="15">
      <c r="A173" s="119"/>
      <c r="B173" s="120"/>
      <c r="C173" s="120"/>
      <c r="D173" s="120"/>
      <c r="E173" s="122"/>
    </row>
    <row r="174" spans="1:5" ht="15">
      <c r="A174" s="119"/>
      <c r="B174" s="120"/>
      <c r="C174" s="120"/>
      <c r="D174" s="120"/>
      <c r="E174" s="122"/>
    </row>
    <row r="175" spans="1:5" ht="15">
      <c r="A175" s="119"/>
      <c r="B175" s="120"/>
      <c r="C175" s="120"/>
      <c r="D175" s="120"/>
      <c r="E175" s="122"/>
    </row>
    <row r="176" spans="1:5" ht="15">
      <c r="A176" s="119"/>
      <c r="B176" s="120"/>
      <c r="C176" s="120"/>
      <c r="D176" s="120"/>
      <c r="E176" s="122"/>
    </row>
    <row r="177" spans="1:5" ht="15">
      <c r="A177" s="119"/>
      <c r="B177" s="120"/>
      <c r="C177" s="120"/>
      <c r="D177" s="120"/>
      <c r="E177" s="122"/>
    </row>
    <row r="178" spans="1:5" ht="15">
      <c r="A178" s="119"/>
      <c r="B178" s="120"/>
      <c r="C178" s="120"/>
      <c r="D178" s="120"/>
      <c r="E178" s="122"/>
    </row>
    <row r="179" spans="1:5" ht="15">
      <c r="A179" s="119"/>
      <c r="B179" s="120"/>
      <c r="C179" s="120"/>
      <c r="D179" s="120"/>
      <c r="E179" s="122"/>
    </row>
    <row r="180" spans="1:5" ht="15">
      <c r="A180" s="119"/>
      <c r="B180" s="120"/>
      <c r="C180" s="120"/>
      <c r="D180" s="120"/>
      <c r="E180" s="122"/>
    </row>
    <row r="181" spans="1:5" ht="15">
      <c r="A181" s="119"/>
      <c r="B181" s="120"/>
      <c r="C181" s="120"/>
      <c r="D181" s="120"/>
      <c r="E181" s="122"/>
    </row>
    <row r="182" spans="1:5" ht="15">
      <c r="A182" s="119"/>
      <c r="B182" s="120"/>
      <c r="C182" s="120"/>
      <c r="D182" s="120"/>
      <c r="E182" s="122"/>
    </row>
    <row r="183" spans="1:5" ht="15">
      <c r="A183" s="119"/>
      <c r="B183" s="120"/>
      <c r="C183" s="120"/>
      <c r="D183" s="120"/>
      <c r="E183" s="122"/>
    </row>
    <row r="184" spans="1:5" ht="15">
      <c r="A184" s="119"/>
      <c r="B184" s="120"/>
      <c r="C184" s="120"/>
      <c r="D184" s="120"/>
      <c r="E184" s="122"/>
    </row>
    <row r="185" spans="1:5" ht="15">
      <c r="A185" s="119"/>
      <c r="B185" s="120"/>
      <c r="C185" s="120"/>
      <c r="D185" s="120"/>
      <c r="E185" s="122"/>
    </row>
    <row r="186" spans="1:5" ht="15">
      <c r="A186" s="119"/>
      <c r="B186" s="120"/>
      <c r="C186" s="120"/>
      <c r="D186" s="120"/>
      <c r="E186" s="122"/>
    </row>
    <row r="187" spans="1:5" ht="15">
      <c r="A187" s="119"/>
      <c r="B187" s="120"/>
      <c r="C187" s="120"/>
      <c r="D187" s="120"/>
      <c r="E187" s="122"/>
    </row>
    <row r="188" spans="1:5" ht="15">
      <c r="A188" s="119"/>
      <c r="B188" s="120"/>
      <c r="C188" s="120"/>
      <c r="D188" s="120"/>
      <c r="E188" s="122"/>
    </row>
    <row r="189" spans="1:5" ht="15">
      <c r="A189" s="119"/>
      <c r="B189" s="120"/>
      <c r="C189" s="120"/>
      <c r="D189" s="120"/>
      <c r="E189" s="122"/>
    </row>
    <row r="190" spans="1:5" ht="15">
      <c r="A190" s="119"/>
      <c r="B190" s="120"/>
      <c r="C190" s="120"/>
      <c r="D190" s="120"/>
      <c r="E190" s="122"/>
    </row>
    <row r="191" spans="1:5" ht="15">
      <c r="A191" s="119"/>
      <c r="B191" s="120"/>
      <c r="C191" s="120"/>
      <c r="D191" s="120"/>
      <c r="E191" s="122"/>
    </row>
    <row r="192" spans="1:5" ht="15">
      <c r="A192" s="119"/>
      <c r="B192" s="120"/>
      <c r="C192" s="120"/>
      <c r="D192" s="120"/>
      <c r="E192" s="122"/>
    </row>
    <row r="193" spans="1:5" ht="15">
      <c r="A193" s="119"/>
      <c r="B193" s="120"/>
      <c r="C193" s="120"/>
      <c r="D193" s="120"/>
      <c r="E193" s="122"/>
    </row>
    <row r="194" spans="1:5" ht="15">
      <c r="A194" s="119"/>
      <c r="B194" s="120"/>
      <c r="C194" s="120"/>
      <c r="D194" s="120"/>
      <c r="E194" s="122"/>
    </row>
    <row r="195" spans="1:5" ht="15">
      <c r="A195" s="119"/>
      <c r="B195" s="120"/>
      <c r="C195" s="120"/>
      <c r="D195" s="120"/>
      <c r="E195" s="122"/>
    </row>
    <row r="196" spans="1:5" ht="15">
      <c r="A196" s="119"/>
      <c r="B196" s="120"/>
      <c r="C196" s="120"/>
      <c r="D196" s="120"/>
      <c r="E196" s="122"/>
    </row>
    <row r="197" spans="1:5" ht="15">
      <c r="A197" s="119"/>
      <c r="B197" s="120"/>
      <c r="C197" s="120"/>
      <c r="D197" s="120"/>
      <c r="E197" s="122"/>
    </row>
    <row r="198" spans="1:5" ht="15">
      <c r="A198" s="119"/>
      <c r="B198" s="120"/>
      <c r="C198" s="120"/>
      <c r="D198" s="120"/>
      <c r="E198" s="122"/>
    </row>
    <row r="199" spans="1:5" ht="15">
      <c r="A199" s="119"/>
      <c r="B199" s="120"/>
      <c r="C199" s="120"/>
      <c r="D199" s="120"/>
      <c r="E199" s="122"/>
    </row>
    <row r="200" spans="1:5" ht="15">
      <c r="A200" s="119"/>
      <c r="B200" s="120"/>
      <c r="C200" s="120"/>
      <c r="D200" s="120"/>
      <c r="E200" s="122"/>
    </row>
    <row r="201" spans="1:5" ht="15">
      <c r="A201" s="119"/>
      <c r="B201" s="120"/>
      <c r="C201" s="120"/>
      <c r="D201" s="120"/>
      <c r="E201" s="122"/>
    </row>
    <row r="202" spans="1:5" ht="15">
      <c r="A202" s="119"/>
      <c r="B202" s="120"/>
      <c r="C202" s="120"/>
      <c r="D202" s="120"/>
      <c r="E202" s="122"/>
    </row>
    <row r="203" spans="1:5" ht="15">
      <c r="A203" s="119"/>
      <c r="B203" s="120"/>
      <c r="C203" s="120"/>
      <c r="D203" s="120"/>
      <c r="E203" s="122"/>
    </row>
    <row r="204" spans="1:5" ht="15">
      <c r="A204" s="119"/>
      <c r="B204" s="120"/>
      <c r="C204" s="120"/>
      <c r="D204" s="120"/>
      <c r="E204" s="122"/>
    </row>
    <row r="205" spans="1:5" ht="15">
      <c r="A205" s="119"/>
      <c r="B205" s="120"/>
      <c r="C205" s="120"/>
      <c r="D205" s="120"/>
      <c r="E205" s="122"/>
    </row>
    <row r="206" spans="1:5" ht="15">
      <c r="A206" s="119"/>
      <c r="B206" s="120"/>
      <c r="C206" s="120"/>
      <c r="D206" s="120"/>
      <c r="E206" s="122"/>
    </row>
    <row r="207" spans="1:5" ht="15">
      <c r="A207" s="119"/>
      <c r="B207" s="120"/>
      <c r="C207" s="120"/>
      <c r="D207" s="120"/>
      <c r="E207" s="122"/>
    </row>
    <row r="208" spans="1:5" ht="15">
      <c r="A208" s="119"/>
      <c r="B208" s="120"/>
      <c r="C208" s="120"/>
      <c r="D208" s="120"/>
      <c r="E208" s="122"/>
    </row>
    <row r="209" spans="1:5" ht="15">
      <c r="A209" s="119"/>
      <c r="B209" s="120"/>
      <c r="C209" s="120"/>
      <c r="D209" s="120"/>
      <c r="E209" s="122"/>
    </row>
    <row r="210" spans="1:5" ht="15">
      <c r="A210" s="119"/>
      <c r="B210" s="120"/>
      <c r="C210" s="120"/>
      <c r="D210" s="120"/>
      <c r="E210" s="122"/>
    </row>
    <row r="211" spans="1:5" ht="15">
      <c r="A211" s="119"/>
      <c r="B211" s="120"/>
      <c r="C211" s="120"/>
      <c r="D211" s="120"/>
      <c r="E211" s="122"/>
    </row>
    <row r="212" spans="1:5" ht="15">
      <c r="A212" s="119"/>
      <c r="B212" s="120"/>
      <c r="C212" s="120"/>
      <c r="D212" s="120"/>
      <c r="E212" s="122"/>
    </row>
    <row r="213" spans="1:5" ht="15">
      <c r="A213" s="119"/>
      <c r="B213" s="120"/>
      <c r="C213" s="120"/>
      <c r="D213" s="120"/>
      <c r="E213" s="122"/>
    </row>
    <row r="214" spans="1:5" ht="15">
      <c r="A214" s="119"/>
      <c r="B214" s="120"/>
      <c r="C214" s="120"/>
      <c r="D214" s="120"/>
      <c r="E214" s="122"/>
    </row>
    <row r="215" spans="1:5" ht="15">
      <c r="A215" s="119"/>
      <c r="B215" s="120"/>
      <c r="C215" s="120"/>
      <c r="D215" s="120"/>
      <c r="E215" s="122"/>
    </row>
    <row r="216" spans="1:5" ht="15">
      <c r="A216" s="119"/>
      <c r="B216" s="120"/>
      <c r="C216" s="120"/>
      <c r="D216" s="120"/>
      <c r="E216" s="122"/>
    </row>
    <row r="217" spans="1:5" ht="15">
      <c r="A217" s="119"/>
      <c r="B217" s="120"/>
      <c r="C217" s="120"/>
      <c r="D217" s="120"/>
      <c r="E217" s="122"/>
    </row>
    <row r="218" spans="1:5" ht="15">
      <c r="A218" s="119"/>
      <c r="B218" s="120"/>
      <c r="C218" s="120"/>
      <c r="D218" s="120"/>
      <c r="E218" s="122"/>
    </row>
    <row r="219" spans="1:5" ht="15">
      <c r="A219" s="119"/>
      <c r="B219" s="120"/>
      <c r="C219" s="120"/>
      <c r="D219" s="120"/>
      <c r="E219" s="122"/>
    </row>
    <row r="220" spans="1:5" ht="15">
      <c r="A220" s="119"/>
      <c r="B220" s="120"/>
      <c r="C220" s="120"/>
      <c r="D220" s="120"/>
      <c r="E220" s="122"/>
    </row>
    <row r="221" spans="1:5" ht="15">
      <c r="A221" s="119"/>
      <c r="B221" s="120"/>
      <c r="C221" s="120"/>
      <c r="D221" s="120"/>
      <c r="E221" s="122"/>
    </row>
    <row r="222" spans="1:5" ht="15">
      <c r="A222" s="119"/>
      <c r="B222" s="120"/>
      <c r="C222" s="120"/>
      <c r="D222" s="120"/>
      <c r="E222" s="122"/>
    </row>
    <row r="223" spans="1:5" ht="15">
      <c r="A223" s="119"/>
      <c r="B223" s="120"/>
      <c r="C223" s="120"/>
      <c r="D223" s="120"/>
      <c r="E223" s="122"/>
    </row>
    <row r="224" spans="1:5" ht="15">
      <c r="A224" s="119"/>
      <c r="B224" s="120"/>
      <c r="C224" s="120"/>
      <c r="D224" s="120"/>
      <c r="E224" s="122"/>
    </row>
    <row r="225" spans="1:5" ht="15">
      <c r="A225" s="119"/>
      <c r="B225" s="120"/>
      <c r="C225" s="120"/>
      <c r="D225" s="120"/>
      <c r="E225" s="122"/>
    </row>
    <row r="226" spans="1:5" ht="15">
      <c r="A226" s="119"/>
      <c r="B226" s="120"/>
      <c r="C226" s="120"/>
      <c r="D226" s="120"/>
      <c r="E226" s="122"/>
    </row>
    <row r="227" spans="1:5" ht="15">
      <c r="A227" s="119"/>
      <c r="B227" s="120"/>
      <c r="C227" s="120"/>
      <c r="D227" s="120"/>
      <c r="E227" s="122"/>
    </row>
    <row r="228" spans="1:5" ht="15">
      <c r="A228" s="119"/>
      <c r="B228" s="120"/>
      <c r="C228" s="120"/>
      <c r="D228" s="120"/>
      <c r="E228" s="122"/>
    </row>
    <row r="229" spans="1:5" ht="15">
      <c r="A229" s="119"/>
      <c r="B229" s="120"/>
      <c r="C229" s="120"/>
      <c r="D229" s="120"/>
      <c r="E229" s="122"/>
    </row>
    <row r="230" spans="1:5" ht="15">
      <c r="A230" s="119"/>
      <c r="B230" s="120"/>
      <c r="C230" s="120"/>
      <c r="D230" s="120"/>
      <c r="E230" s="122"/>
    </row>
    <row r="231" spans="1:5" ht="15">
      <c r="A231" s="119"/>
      <c r="B231" s="120"/>
      <c r="C231" s="120"/>
      <c r="D231" s="120"/>
      <c r="E231" s="122"/>
    </row>
    <row r="232" spans="1:5" ht="15">
      <c r="A232" s="119"/>
      <c r="B232" s="120"/>
      <c r="C232" s="120"/>
      <c r="D232" s="120"/>
      <c r="E232" s="122"/>
    </row>
    <row r="233" spans="1:5" ht="15">
      <c r="A233" s="119"/>
      <c r="B233" s="120"/>
      <c r="C233" s="120"/>
      <c r="D233" s="120"/>
      <c r="E233" s="122"/>
    </row>
    <row r="234" spans="1:5" ht="15">
      <c r="A234" s="119"/>
      <c r="B234" s="120"/>
      <c r="C234" s="120"/>
      <c r="D234" s="120"/>
      <c r="E234" s="122"/>
    </row>
    <row r="235" spans="1:5" ht="15">
      <c r="A235" s="119"/>
      <c r="B235" s="120"/>
      <c r="C235" s="120"/>
      <c r="D235" s="120"/>
      <c r="E235" s="122"/>
    </row>
    <row r="236" spans="1:5" ht="15">
      <c r="A236" s="119"/>
      <c r="B236" s="120"/>
      <c r="C236" s="120"/>
      <c r="D236" s="120"/>
      <c r="E236" s="122"/>
    </row>
    <row r="237" spans="1:5" ht="15">
      <c r="A237" s="119"/>
      <c r="B237" s="120"/>
      <c r="C237" s="120"/>
      <c r="D237" s="120"/>
      <c r="E237" s="122"/>
    </row>
    <row r="238" spans="1:5" ht="15">
      <c r="A238" s="119"/>
      <c r="B238" s="120"/>
      <c r="C238" s="120"/>
      <c r="D238" s="120"/>
      <c r="E238" s="122"/>
    </row>
    <row r="239" spans="1:5" ht="15">
      <c r="A239" s="119"/>
      <c r="B239" s="120"/>
      <c r="C239" s="120"/>
      <c r="D239" s="120"/>
      <c r="E239" s="122"/>
    </row>
    <row r="240" spans="1:5" ht="15">
      <c r="A240" s="119"/>
      <c r="B240" s="120"/>
      <c r="C240" s="120"/>
      <c r="D240" s="120"/>
      <c r="E240" s="122"/>
    </row>
    <row r="241" spans="1:5" ht="15">
      <c r="A241" s="119"/>
      <c r="B241" s="120"/>
      <c r="C241" s="120"/>
      <c r="D241" s="120"/>
      <c r="E241" s="122"/>
    </row>
    <row r="242" spans="1:5" ht="15">
      <c r="A242" s="119"/>
      <c r="B242" s="120"/>
      <c r="C242" s="120"/>
      <c r="D242" s="120"/>
      <c r="E242" s="122"/>
    </row>
    <row r="243" spans="1:5" ht="15">
      <c r="A243" s="119"/>
      <c r="B243" s="120"/>
      <c r="C243" s="120"/>
      <c r="D243" s="120"/>
      <c r="E243" s="122"/>
    </row>
    <row r="244" spans="1:5" ht="15">
      <c r="A244" s="119"/>
      <c r="B244" s="120"/>
      <c r="C244" s="120"/>
      <c r="D244" s="120"/>
      <c r="E244" s="122"/>
    </row>
    <row r="245" spans="1:5" ht="15">
      <c r="A245" s="119"/>
      <c r="B245" s="120"/>
      <c r="C245" s="120"/>
      <c r="D245" s="120"/>
      <c r="E245" s="122"/>
    </row>
    <row r="246" spans="1:5" ht="15">
      <c r="A246" s="119"/>
      <c r="B246" s="120"/>
      <c r="C246" s="120"/>
      <c r="D246" s="120"/>
      <c r="E246" s="122"/>
    </row>
    <row r="247" spans="1:5" ht="15">
      <c r="A247" s="119"/>
      <c r="B247" s="120"/>
      <c r="C247" s="120"/>
      <c r="D247" s="120"/>
      <c r="E247" s="122"/>
    </row>
    <row r="248" spans="1:5" ht="15">
      <c r="A248" s="119"/>
      <c r="B248" s="120"/>
      <c r="C248" s="120"/>
      <c r="D248" s="120"/>
      <c r="E248" s="122"/>
    </row>
    <row r="249" spans="1:5" ht="15">
      <c r="A249" s="119"/>
      <c r="B249" s="120"/>
      <c r="C249" s="120"/>
      <c r="D249" s="120"/>
      <c r="E249" s="122"/>
    </row>
    <row r="250" spans="1:5" ht="15">
      <c r="A250" s="119"/>
      <c r="B250" s="120"/>
      <c r="C250" s="120"/>
      <c r="D250" s="120"/>
      <c r="E250" s="122"/>
    </row>
    <row r="251" spans="1:5" ht="15">
      <c r="A251" s="119"/>
      <c r="B251" s="120"/>
      <c r="C251" s="120"/>
      <c r="D251" s="120"/>
      <c r="E251" s="122"/>
    </row>
    <row r="252" spans="1:5" ht="15">
      <c r="A252" s="119"/>
      <c r="B252" s="120"/>
      <c r="C252" s="120"/>
      <c r="D252" s="120"/>
      <c r="E252" s="122"/>
    </row>
    <row r="253" spans="1:5" ht="15">
      <c r="A253" s="119"/>
      <c r="B253" s="120"/>
      <c r="C253" s="120"/>
      <c r="D253" s="120"/>
      <c r="E253" s="122"/>
    </row>
    <row r="254" spans="1:5" ht="15">
      <c r="A254" s="119"/>
      <c r="B254" s="120"/>
      <c r="C254" s="120"/>
      <c r="D254" s="120"/>
      <c r="E254" s="122"/>
    </row>
    <row r="255" spans="1:5" ht="15">
      <c r="A255" s="119"/>
      <c r="B255" s="120"/>
      <c r="C255" s="120"/>
      <c r="D255" s="120"/>
      <c r="E255" s="122"/>
    </row>
    <row r="256" spans="1:5" ht="15">
      <c r="A256" s="119"/>
      <c r="B256" s="120"/>
      <c r="C256" s="120"/>
      <c r="D256" s="120"/>
      <c r="E256" s="122"/>
    </row>
    <row r="257" spans="1:5" ht="15">
      <c r="A257" s="119"/>
      <c r="B257" s="120"/>
      <c r="C257" s="120"/>
      <c r="D257" s="120"/>
      <c r="E257" s="122"/>
    </row>
    <row r="258" spans="1:5" ht="15">
      <c r="A258" s="119"/>
      <c r="B258" s="120"/>
      <c r="C258" s="120"/>
      <c r="D258" s="120"/>
      <c r="E258" s="122"/>
    </row>
    <row r="259" spans="1:5" ht="15">
      <c r="A259" s="119"/>
      <c r="B259" s="120"/>
      <c r="C259" s="120"/>
      <c r="D259" s="120"/>
      <c r="E259" s="122"/>
    </row>
    <row r="260" spans="1:5" ht="15">
      <c r="A260" s="119"/>
      <c r="B260" s="120"/>
      <c r="C260" s="120"/>
      <c r="D260" s="120"/>
      <c r="E260" s="122"/>
    </row>
    <row r="261" spans="1:5" ht="15">
      <c r="A261" s="119"/>
      <c r="B261" s="120"/>
      <c r="C261" s="120"/>
      <c r="D261" s="120"/>
      <c r="E261" s="122"/>
    </row>
    <row r="262" spans="1:5" ht="15">
      <c r="A262" s="119"/>
      <c r="B262" s="120"/>
      <c r="C262" s="120"/>
      <c r="D262" s="120"/>
      <c r="E262" s="122"/>
    </row>
    <row r="263" spans="1:5" ht="15">
      <c r="A263" s="119"/>
      <c r="B263" s="120"/>
      <c r="C263" s="120"/>
      <c r="D263" s="120"/>
      <c r="E263" s="122"/>
    </row>
    <row r="264" spans="1:5" ht="15">
      <c r="A264" s="119"/>
      <c r="B264" s="120"/>
      <c r="C264" s="120"/>
      <c r="D264" s="120"/>
      <c r="E264" s="122"/>
    </row>
    <row r="265" spans="1:5" ht="15">
      <c r="A265" s="119"/>
      <c r="B265" s="120"/>
      <c r="C265" s="120"/>
      <c r="D265" s="120"/>
      <c r="E265" s="122"/>
    </row>
    <row r="266" spans="1:5" ht="15">
      <c r="A266" s="119"/>
      <c r="B266" s="120"/>
      <c r="C266" s="120"/>
      <c r="D266" s="120"/>
      <c r="E266" s="122"/>
    </row>
    <row r="267" spans="1:5" ht="15">
      <c r="A267" s="119"/>
      <c r="B267" s="120"/>
      <c r="C267" s="120"/>
      <c r="D267" s="120"/>
      <c r="E267" s="122"/>
    </row>
    <row r="268" spans="1:5" ht="15">
      <c r="A268" s="119"/>
      <c r="B268" s="120"/>
      <c r="C268" s="120"/>
      <c r="D268" s="120"/>
      <c r="E268" s="122"/>
    </row>
    <row r="269" spans="1:5" ht="15">
      <c r="A269" s="119"/>
      <c r="B269" s="120"/>
      <c r="C269" s="120"/>
      <c r="D269" s="120"/>
      <c r="E269" s="122"/>
    </row>
    <row r="270" spans="1:5" ht="15">
      <c r="A270" s="119"/>
      <c r="B270" s="120"/>
      <c r="C270" s="120"/>
      <c r="D270" s="120"/>
      <c r="E270" s="122"/>
    </row>
    <row r="271" spans="1:5" ht="15">
      <c r="A271" s="119"/>
      <c r="B271" s="120"/>
      <c r="C271" s="120"/>
      <c r="D271" s="120"/>
      <c r="E271" s="122"/>
    </row>
    <row r="272" spans="1:5" ht="15">
      <c r="A272" s="119"/>
      <c r="B272" s="120"/>
      <c r="C272" s="120"/>
      <c r="D272" s="120"/>
      <c r="E272" s="122"/>
    </row>
    <row r="273" spans="1:5" ht="15">
      <c r="A273" s="119"/>
      <c r="B273" s="120"/>
      <c r="C273" s="120"/>
      <c r="D273" s="120"/>
      <c r="E273" s="122"/>
    </row>
    <row r="274" spans="1:5" ht="15">
      <c r="A274" s="119"/>
      <c r="B274" s="120"/>
      <c r="C274" s="120"/>
      <c r="D274" s="120"/>
      <c r="E274" s="122"/>
    </row>
    <row r="275" spans="1:5" ht="15">
      <c r="A275" s="119"/>
      <c r="B275" s="120"/>
      <c r="C275" s="120"/>
      <c r="D275" s="120"/>
      <c r="E275" s="122"/>
    </row>
    <row r="276" spans="1:5" ht="15">
      <c r="A276" s="119"/>
      <c r="B276" s="120"/>
      <c r="C276" s="120"/>
      <c r="D276" s="120"/>
      <c r="E276" s="122"/>
    </row>
    <row r="277" spans="1:5" ht="15">
      <c r="A277" s="119"/>
      <c r="B277" s="120"/>
      <c r="C277" s="120"/>
      <c r="D277" s="120"/>
      <c r="E277" s="122"/>
    </row>
    <row r="278" spans="1:5" ht="15">
      <c r="A278" s="119"/>
      <c r="B278" s="120"/>
      <c r="C278" s="120"/>
      <c r="D278" s="120"/>
      <c r="E278" s="122"/>
    </row>
    <row r="279" spans="1:5" ht="15">
      <c r="A279" s="119"/>
      <c r="B279" s="120"/>
      <c r="C279" s="120"/>
      <c r="D279" s="120"/>
      <c r="E279" s="122"/>
    </row>
    <row r="280" spans="1:5" ht="15">
      <c r="A280" s="119"/>
      <c r="B280" s="120"/>
      <c r="C280" s="120"/>
      <c r="D280" s="120"/>
      <c r="E280" s="122"/>
    </row>
    <row r="281" spans="1:5" ht="15">
      <c r="A281" s="119"/>
      <c r="B281" s="120"/>
      <c r="C281" s="120"/>
      <c r="D281" s="120"/>
      <c r="E281" s="122"/>
    </row>
    <row r="282" spans="1:5" ht="15">
      <c r="A282" s="119"/>
      <c r="B282" s="120"/>
      <c r="C282" s="120"/>
      <c r="D282" s="120"/>
      <c r="E282" s="122"/>
    </row>
    <row r="283" spans="1:5" ht="15">
      <c r="A283" s="119"/>
      <c r="B283" s="120"/>
      <c r="C283" s="120"/>
      <c r="D283" s="120"/>
      <c r="E283" s="122"/>
    </row>
    <row r="284" spans="1:5" ht="15">
      <c r="A284" s="119"/>
      <c r="B284" s="120"/>
      <c r="C284" s="120"/>
      <c r="D284" s="120"/>
      <c r="E284" s="122"/>
    </row>
    <row r="285" spans="1:5" ht="15">
      <c r="A285" s="119"/>
      <c r="B285" s="120"/>
      <c r="C285" s="120"/>
      <c r="D285" s="120"/>
      <c r="E285" s="122"/>
    </row>
    <row r="286" spans="1:5" ht="15">
      <c r="A286" s="119"/>
      <c r="B286" s="120"/>
      <c r="C286" s="120"/>
      <c r="D286" s="120"/>
      <c r="E286" s="122"/>
    </row>
    <row r="287" spans="1:5" ht="15">
      <c r="A287" s="119"/>
      <c r="B287" s="120"/>
      <c r="C287" s="120"/>
      <c r="D287" s="120"/>
      <c r="E287" s="122"/>
    </row>
    <row r="288" spans="1:5" ht="15">
      <c r="A288" s="119"/>
      <c r="B288" s="120"/>
      <c r="C288" s="120"/>
      <c r="D288" s="120"/>
      <c r="E288" s="122"/>
    </row>
    <row r="289" spans="1:5" ht="15">
      <c r="A289" s="119"/>
      <c r="B289" s="120"/>
      <c r="C289" s="120"/>
      <c r="D289" s="120"/>
      <c r="E289" s="122"/>
    </row>
    <row r="290" spans="1:5" ht="15">
      <c r="A290" s="119"/>
      <c r="B290" s="120"/>
      <c r="C290" s="120"/>
      <c r="D290" s="120"/>
      <c r="E290" s="122"/>
    </row>
    <row r="291" spans="1:5" ht="15">
      <c r="A291" s="119"/>
      <c r="B291" s="120"/>
      <c r="C291" s="120"/>
      <c r="D291" s="120"/>
      <c r="E291" s="122"/>
    </row>
    <row r="292" spans="1:5" ht="15">
      <c r="A292" s="119"/>
      <c r="B292" s="120"/>
      <c r="C292" s="120"/>
      <c r="D292" s="120"/>
      <c r="E292" s="122"/>
    </row>
    <row r="293" spans="1:5" ht="15">
      <c r="A293" s="119"/>
      <c r="B293" s="120"/>
      <c r="C293" s="120"/>
      <c r="D293" s="120"/>
      <c r="E293" s="122"/>
    </row>
    <row r="294" spans="1:5" ht="15">
      <c r="A294" s="119"/>
      <c r="B294" s="120"/>
      <c r="C294" s="120"/>
      <c r="D294" s="120"/>
      <c r="E294" s="122"/>
    </row>
    <row r="295" spans="1:5" ht="15">
      <c r="A295" s="119"/>
      <c r="B295" s="120"/>
      <c r="C295" s="120"/>
      <c r="D295" s="120"/>
      <c r="E295" s="122"/>
    </row>
    <row r="296" spans="1:5" ht="15">
      <c r="A296" s="119"/>
      <c r="B296" s="120"/>
      <c r="C296" s="120"/>
      <c r="D296" s="120"/>
      <c r="E296" s="122"/>
    </row>
    <row r="297" spans="1:5" ht="15">
      <c r="A297" s="119"/>
      <c r="B297" s="120"/>
      <c r="C297" s="120"/>
      <c r="D297" s="120"/>
      <c r="E297" s="122"/>
    </row>
    <row r="298" spans="1:5" ht="15">
      <c r="A298" s="119"/>
      <c r="B298" s="120"/>
      <c r="C298" s="120"/>
      <c r="D298" s="120"/>
      <c r="E298" s="122"/>
    </row>
    <row r="299" spans="1:5" ht="15">
      <c r="A299" s="119"/>
      <c r="B299" s="120"/>
      <c r="C299" s="120"/>
      <c r="D299" s="120"/>
      <c r="E299" s="122"/>
    </row>
    <row r="300" spans="1:5" ht="15">
      <c r="A300" s="119"/>
      <c r="B300" s="120"/>
      <c r="C300" s="120"/>
      <c r="D300" s="120"/>
      <c r="E300" s="122"/>
    </row>
    <row r="301" spans="1:5" ht="15">
      <c r="A301" s="119"/>
      <c r="B301" s="120"/>
      <c r="C301" s="120"/>
      <c r="D301" s="120"/>
      <c r="E301" s="122"/>
    </row>
    <row r="302" spans="1:5" ht="15">
      <c r="A302" s="119"/>
      <c r="B302" s="120"/>
      <c r="C302" s="120"/>
      <c r="D302" s="120"/>
      <c r="E302" s="122"/>
    </row>
    <row r="303" spans="1:5" ht="15">
      <c r="A303" s="119"/>
      <c r="B303" s="120"/>
      <c r="C303" s="120"/>
      <c r="D303" s="120"/>
      <c r="E303" s="122"/>
    </row>
    <row r="304" spans="1:5" ht="15">
      <c r="A304" s="119"/>
      <c r="B304" s="120"/>
      <c r="C304" s="120"/>
      <c r="D304" s="120"/>
      <c r="E304" s="122"/>
    </row>
    <row r="305" spans="1:5" ht="15">
      <c r="A305" s="119"/>
      <c r="B305" s="120"/>
      <c r="C305" s="120"/>
      <c r="D305" s="120"/>
      <c r="E305" s="122"/>
    </row>
    <row r="306" spans="1:5" ht="15">
      <c r="A306" s="119"/>
      <c r="B306" s="120"/>
      <c r="C306" s="120"/>
      <c r="D306" s="120"/>
      <c r="E306" s="122"/>
    </row>
    <row r="307" spans="1:5" ht="15">
      <c r="A307" s="119"/>
      <c r="B307" s="120"/>
      <c r="C307" s="120"/>
      <c r="D307" s="120"/>
      <c r="E307" s="122"/>
    </row>
    <row r="308" spans="1:5" ht="15">
      <c r="A308" s="119"/>
      <c r="B308" s="120"/>
      <c r="C308" s="120"/>
      <c r="D308" s="120"/>
      <c r="E308" s="122"/>
    </row>
    <row r="309" spans="1:5" ht="15">
      <c r="A309" s="119"/>
      <c r="B309" s="120"/>
      <c r="C309" s="120"/>
      <c r="D309" s="120"/>
      <c r="E309" s="122"/>
    </row>
    <row r="310" spans="1:5" ht="15">
      <c r="A310" s="119"/>
      <c r="B310" s="120"/>
      <c r="C310" s="120"/>
      <c r="D310" s="120"/>
      <c r="E310" s="122"/>
    </row>
    <row r="311" spans="1:5" ht="15">
      <c r="A311" s="119"/>
      <c r="B311" s="120"/>
      <c r="C311" s="120"/>
      <c r="D311" s="120"/>
      <c r="E311" s="122"/>
    </row>
    <row r="312" spans="1:5" ht="15">
      <c r="A312" s="119"/>
      <c r="B312" s="120"/>
      <c r="C312" s="120"/>
      <c r="D312" s="120"/>
      <c r="E312" s="122"/>
    </row>
    <row r="313" spans="1:5" ht="15">
      <c r="A313" s="119"/>
      <c r="B313" s="120"/>
      <c r="C313" s="120"/>
      <c r="D313" s="120"/>
      <c r="E313" s="122"/>
    </row>
    <row r="314" spans="1:5" ht="15">
      <c r="A314" s="119"/>
      <c r="B314" s="120"/>
      <c r="C314" s="120"/>
      <c r="D314" s="120"/>
      <c r="E314" s="122"/>
    </row>
    <row r="315" spans="1:5" ht="15">
      <c r="A315" s="119"/>
      <c r="B315" s="120"/>
      <c r="C315" s="120"/>
      <c r="D315" s="120"/>
      <c r="E315" s="122"/>
    </row>
    <row r="316" spans="1:5" ht="15">
      <c r="A316" s="119"/>
      <c r="B316" s="120"/>
      <c r="C316" s="120"/>
      <c r="D316" s="120"/>
      <c r="E316" s="122"/>
    </row>
    <row r="317" spans="1:5" ht="15">
      <c r="A317" s="119"/>
      <c r="B317" s="120"/>
      <c r="C317" s="120"/>
      <c r="D317" s="120"/>
      <c r="E317" s="122"/>
    </row>
    <row r="318" spans="1:5" ht="15">
      <c r="A318" s="119"/>
      <c r="B318" s="120"/>
      <c r="C318" s="120"/>
      <c r="D318" s="120"/>
      <c r="E318" s="122"/>
    </row>
    <row r="319" spans="1:5" ht="15">
      <c r="A319" s="119"/>
      <c r="B319" s="120"/>
      <c r="C319" s="120"/>
      <c r="D319" s="120"/>
      <c r="E319" s="122"/>
    </row>
    <row r="320" spans="1:5" ht="15">
      <c r="A320" s="119"/>
      <c r="B320" s="120"/>
      <c r="C320" s="120"/>
      <c r="D320" s="120"/>
      <c r="E320" s="122"/>
    </row>
    <row r="321" spans="1:5" ht="15">
      <c r="A321" s="119"/>
      <c r="B321" s="120"/>
      <c r="C321" s="120"/>
      <c r="D321" s="120"/>
      <c r="E321" s="122"/>
    </row>
    <row r="322" spans="1:5" ht="15">
      <c r="A322" s="119"/>
      <c r="B322" s="120"/>
      <c r="C322" s="120"/>
      <c r="D322" s="120"/>
      <c r="E322" s="122"/>
    </row>
    <row r="323" spans="1:5" ht="15">
      <c r="A323" s="119"/>
      <c r="B323" s="120"/>
      <c r="C323" s="120"/>
      <c r="D323" s="120"/>
      <c r="E323" s="122"/>
    </row>
    <row r="324" spans="1:5" ht="15">
      <c r="A324" s="119"/>
      <c r="B324" s="120"/>
      <c r="C324" s="120"/>
      <c r="D324" s="120"/>
      <c r="E324" s="122"/>
    </row>
    <row r="325" spans="1:5" ht="15">
      <c r="A325" s="119"/>
      <c r="B325" s="120"/>
      <c r="C325" s="120"/>
      <c r="D325" s="120"/>
      <c r="E325" s="122"/>
    </row>
    <row r="326" spans="1:5" ht="15">
      <c r="A326" s="119"/>
      <c r="B326" s="120"/>
      <c r="C326" s="120"/>
      <c r="D326" s="120"/>
      <c r="E326" s="122"/>
    </row>
    <row r="327" spans="1:5" ht="15">
      <c r="A327" s="119"/>
      <c r="B327" s="120"/>
      <c r="C327" s="120"/>
      <c r="D327" s="120"/>
      <c r="E327" s="122"/>
    </row>
    <row r="328" spans="1:5" ht="15">
      <c r="A328" s="119"/>
      <c r="B328" s="120"/>
      <c r="C328" s="120"/>
      <c r="D328" s="120"/>
      <c r="E328" s="122"/>
    </row>
    <row r="329" spans="1:5" ht="15">
      <c r="A329" s="119"/>
      <c r="B329" s="120"/>
      <c r="C329" s="120"/>
      <c r="D329" s="120"/>
      <c r="E329" s="122"/>
    </row>
    <row r="330" spans="1:5" ht="15">
      <c r="A330" s="119"/>
      <c r="B330" s="120"/>
      <c r="C330" s="120"/>
      <c r="D330" s="120"/>
      <c r="E330" s="122"/>
    </row>
    <row r="331" spans="1:5" ht="15">
      <c r="A331" s="119"/>
      <c r="B331" s="120"/>
      <c r="C331" s="120"/>
      <c r="D331" s="120"/>
      <c r="E331" s="122"/>
    </row>
    <row r="332" spans="1:5" ht="15">
      <c r="A332" s="119"/>
      <c r="B332" s="120"/>
      <c r="C332" s="120"/>
      <c r="D332" s="120"/>
      <c r="E332" s="122"/>
    </row>
    <row r="333" spans="1:5" ht="15">
      <c r="A333" s="119"/>
      <c r="B333" s="120"/>
      <c r="C333" s="120"/>
      <c r="D333" s="120"/>
      <c r="E333" s="122"/>
    </row>
    <row r="334" spans="1:5" ht="15">
      <c r="A334" s="119"/>
      <c r="B334" s="120"/>
      <c r="C334" s="120"/>
      <c r="D334" s="120"/>
      <c r="E334" s="122"/>
    </row>
    <row r="335" spans="1:5" ht="15">
      <c r="A335" s="119"/>
      <c r="B335" s="120"/>
      <c r="C335" s="120"/>
      <c r="D335" s="120"/>
      <c r="E335" s="122"/>
    </row>
    <row r="336" spans="1:5" ht="15">
      <c r="A336" s="119"/>
      <c r="B336" s="120"/>
      <c r="C336" s="120"/>
      <c r="D336" s="120"/>
      <c r="E336" s="122"/>
    </row>
    <row r="337" spans="1:5" ht="15">
      <c r="A337" s="119"/>
      <c r="B337" s="120"/>
      <c r="C337" s="120"/>
      <c r="D337" s="120"/>
      <c r="E337" s="122"/>
    </row>
    <row r="338" spans="1:5" ht="15">
      <c r="A338" s="119"/>
      <c r="B338" s="120"/>
      <c r="C338" s="120"/>
      <c r="D338" s="120"/>
      <c r="E338" s="122"/>
    </row>
    <row r="339" spans="1:5" ht="15">
      <c r="A339" s="119"/>
      <c r="B339" s="120"/>
      <c r="C339" s="120"/>
      <c r="D339" s="120"/>
      <c r="E339" s="122"/>
    </row>
    <row r="340" spans="1:5" ht="15">
      <c r="A340" s="119"/>
      <c r="B340" s="120"/>
      <c r="C340" s="120"/>
      <c r="D340" s="120"/>
      <c r="E340" s="122"/>
    </row>
    <row r="341" spans="1:5" ht="15">
      <c r="A341" s="119"/>
      <c r="B341" s="120"/>
      <c r="C341" s="120"/>
      <c r="D341" s="120"/>
      <c r="E341" s="122"/>
    </row>
    <row r="342" spans="1:5" ht="15">
      <c r="A342" s="119"/>
      <c r="B342" s="120"/>
      <c r="C342" s="120"/>
      <c r="D342" s="120"/>
      <c r="E342" s="122"/>
    </row>
    <row r="343" spans="1:5" ht="15">
      <c r="A343" s="119"/>
      <c r="B343" s="120"/>
      <c r="C343" s="120"/>
      <c r="D343" s="120"/>
      <c r="E343" s="122"/>
    </row>
    <row r="344" spans="1:5" ht="15">
      <c r="A344" s="119"/>
      <c r="B344" s="120"/>
      <c r="C344" s="120"/>
      <c r="D344" s="120"/>
      <c r="E344" s="122"/>
    </row>
    <row r="345" spans="1:5" ht="15">
      <c r="A345" s="119"/>
      <c r="B345" s="120"/>
      <c r="C345" s="120"/>
      <c r="D345" s="120"/>
      <c r="E345" s="122"/>
    </row>
    <row r="346" spans="1:5" ht="15">
      <c r="A346" s="119"/>
      <c r="B346" s="120"/>
      <c r="C346" s="120"/>
      <c r="D346" s="120"/>
      <c r="E346" s="122"/>
    </row>
    <row r="347" spans="1:5" ht="15">
      <c r="A347" s="119"/>
      <c r="B347" s="120"/>
      <c r="C347" s="120"/>
      <c r="D347" s="120"/>
      <c r="E347" s="122"/>
    </row>
    <row r="348" spans="1:5" ht="15">
      <c r="A348" s="119"/>
      <c r="B348" s="120"/>
      <c r="C348" s="120"/>
      <c r="D348" s="120"/>
      <c r="E348" s="122"/>
    </row>
    <row r="349" spans="1:5" ht="15">
      <c r="A349" s="119"/>
      <c r="B349" s="120"/>
      <c r="C349" s="120"/>
      <c r="D349" s="120"/>
      <c r="E349" s="122"/>
    </row>
    <row r="350" spans="1:5" ht="15">
      <c r="A350" s="119"/>
      <c r="B350" s="120"/>
      <c r="C350" s="120"/>
      <c r="D350" s="120"/>
      <c r="E350" s="122"/>
    </row>
    <row r="351" spans="1:5" ht="15">
      <c r="A351" s="119"/>
      <c r="B351" s="120"/>
      <c r="C351" s="120"/>
      <c r="D351" s="120"/>
      <c r="E351" s="122"/>
    </row>
    <row r="352" spans="1:5" ht="15">
      <c r="A352" s="119"/>
      <c r="B352" s="120"/>
      <c r="C352" s="120"/>
      <c r="D352" s="120"/>
      <c r="E352" s="122"/>
    </row>
    <row r="353" spans="1:5" ht="15">
      <c r="A353" s="119"/>
      <c r="B353" s="120"/>
      <c r="C353" s="120"/>
      <c r="D353" s="120"/>
      <c r="E353" s="122"/>
    </row>
    <row r="354" spans="1:5" ht="15">
      <c r="A354" s="119"/>
      <c r="B354" s="120"/>
      <c r="C354" s="120"/>
      <c r="D354" s="120"/>
      <c r="E354" s="122"/>
    </row>
    <row r="355" spans="1:5" ht="15">
      <c r="A355" s="119"/>
      <c r="B355" s="120"/>
      <c r="C355" s="120"/>
      <c r="D355" s="120"/>
      <c r="E355" s="122"/>
    </row>
    <row r="356" spans="1:5" ht="15">
      <c r="A356" s="119"/>
      <c r="B356" s="120"/>
      <c r="C356" s="120"/>
      <c r="D356" s="120"/>
      <c r="E356" s="122"/>
    </row>
    <row r="357" spans="1:5" ht="15">
      <c r="A357" s="119"/>
      <c r="B357" s="120"/>
      <c r="C357" s="120"/>
      <c r="D357" s="120"/>
      <c r="E357" s="122"/>
    </row>
    <row r="358" spans="1:5" ht="15">
      <c r="A358" s="119"/>
      <c r="B358" s="120"/>
      <c r="C358" s="120"/>
      <c r="D358" s="120"/>
      <c r="E358" s="122"/>
    </row>
    <row r="359" spans="1:5" ht="15">
      <c r="A359" s="119"/>
      <c r="B359" s="120"/>
      <c r="C359" s="120"/>
      <c r="D359" s="120"/>
      <c r="E359" s="122"/>
    </row>
    <row r="360" spans="1:5" ht="15">
      <c r="A360" s="119"/>
      <c r="B360" s="120"/>
      <c r="C360" s="120"/>
      <c r="D360" s="120"/>
      <c r="E360" s="122"/>
    </row>
    <row r="361" spans="1:5" ht="15">
      <c r="A361" s="119"/>
      <c r="B361" s="120"/>
      <c r="C361" s="120"/>
      <c r="D361" s="120"/>
      <c r="E361" s="122"/>
    </row>
    <row r="362" spans="1:5" ht="15">
      <c r="A362" s="119"/>
      <c r="B362" s="120"/>
      <c r="C362" s="120"/>
      <c r="D362" s="120"/>
      <c r="E362" s="122"/>
    </row>
    <row r="363" spans="1:5" ht="15">
      <c r="A363" s="119"/>
      <c r="B363" s="120"/>
      <c r="C363" s="120"/>
      <c r="D363" s="120"/>
      <c r="E363" s="122"/>
    </row>
    <row r="364" spans="1:5" ht="15">
      <c r="A364" s="119"/>
      <c r="B364" s="120"/>
      <c r="C364" s="120"/>
      <c r="D364" s="120"/>
      <c r="E364" s="122"/>
    </row>
    <row r="365" spans="1:5" ht="15">
      <c r="A365" s="119"/>
      <c r="B365" s="120"/>
      <c r="C365" s="120"/>
      <c r="D365" s="120"/>
      <c r="E365" s="122"/>
    </row>
    <row r="366" spans="1:5" ht="15">
      <c r="A366" s="119"/>
      <c r="B366" s="120"/>
      <c r="C366" s="120"/>
      <c r="D366" s="120"/>
      <c r="E366" s="122"/>
    </row>
    <row r="367" spans="1:5" ht="15">
      <c r="A367" s="119"/>
      <c r="B367" s="120"/>
      <c r="C367" s="120"/>
      <c r="D367" s="120"/>
      <c r="E367" s="122"/>
    </row>
    <row r="368" spans="1:5" ht="15">
      <c r="A368" s="119"/>
      <c r="B368" s="120"/>
      <c r="C368" s="120"/>
      <c r="D368" s="120"/>
      <c r="E368" s="122"/>
    </row>
    <row r="369" spans="1:5" ht="15">
      <c r="A369" s="119"/>
      <c r="B369" s="120"/>
      <c r="C369" s="120"/>
      <c r="D369" s="120"/>
      <c r="E369" s="122"/>
    </row>
    <row r="370" spans="1:5" ht="15">
      <c r="A370" s="119"/>
      <c r="B370" s="120"/>
      <c r="C370" s="120"/>
      <c r="D370" s="120"/>
      <c r="E370" s="122"/>
    </row>
    <row r="371" spans="1:5" ht="15">
      <c r="A371" s="119"/>
      <c r="B371" s="120"/>
      <c r="C371" s="120"/>
      <c r="D371" s="120"/>
      <c r="E371" s="122"/>
    </row>
    <row r="372" spans="1:5" ht="15">
      <c r="A372" s="119"/>
      <c r="B372" s="120"/>
      <c r="C372" s="120"/>
      <c r="D372" s="120"/>
      <c r="E372" s="122"/>
    </row>
    <row r="373" spans="1:5" ht="15">
      <c r="A373" s="119"/>
      <c r="B373" s="120"/>
      <c r="C373" s="120"/>
      <c r="D373" s="120"/>
      <c r="E373" s="122"/>
    </row>
    <row r="374" spans="1:5" ht="15">
      <c r="A374" s="119"/>
      <c r="B374" s="120"/>
      <c r="C374" s="120"/>
      <c r="D374" s="120"/>
      <c r="E374" s="122"/>
    </row>
    <row r="375" spans="1:5" ht="15">
      <c r="A375" s="119"/>
      <c r="B375" s="120"/>
      <c r="C375" s="120"/>
      <c r="D375" s="120"/>
      <c r="E375" s="122"/>
    </row>
    <row r="376" spans="1:5" ht="15">
      <c r="A376" s="119"/>
      <c r="B376" s="120"/>
      <c r="C376" s="120"/>
      <c r="D376" s="120"/>
      <c r="E376" s="122"/>
    </row>
    <row r="377" spans="1:5" ht="15">
      <c r="A377" s="119"/>
      <c r="B377" s="120"/>
      <c r="C377" s="120"/>
      <c r="D377" s="120"/>
      <c r="E377" s="122"/>
    </row>
    <row r="378" spans="1:5" ht="15">
      <c r="A378" s="119"/>
      <c r="B378" s="120"/>
      <c r="C378" s="120"/>
      <c r="D378" s="120"/>
      <c r="E378" s="122"/>
    </row>
    <row r="379" spans="1:5" ht="15">
      <c r="A379" s="119"/>
      <c r="B379" s="120"/>
      <c r="C379" s="120"/>
      <c r="D379" s="120"/>
      <c r="E379" s="122"/>
    </row>
    <row r="380" spans="1:5" ht="15">
      <c r="A380" s="119"/>
      <c r="B380" s="120"/>
      <c r="C380" s="120"/>
      <c r="D380" s="120"/>
      <c r="E380" s="122"/>
    </row>
    <row r="381" spans="1:5" ht="15">
      <c r="A381" s="119"/>
      <c r="B381" s="120"/>
      <c r="C381" s="120"/>
      <c r="D381" s="120"/>
      <c r="E381" s="122"/>
    </row>
    <row r="382" spans="1:5" ht="15">
      <c r="A382" s="119"/>
      <c r="B382" s="120"/>
      <c r="C382" s="120"/>
      <c r="D382" s="120"/>
      <c r="E382" s="122"/>
    </row>
    <row r="383" spans="1:5" ht="15">
      <c r="A383" s="119"/>
      <c r="B383" s="120"/>
      <c r="C383" s="120"/>
      <c r="D383" s="120"/>
      <c r="E383" s="122"/>
    </row>
    <row r="384" spans="1:5" ht="15">
      <c r="A384" s="119"/>
      <c r="B384" s="120"/>
      <c r="C384" s="120"/>
      <c r="D384" s="120"/>
      <c r="E384" s="122"/>
    </row>
    <row r="385" spans="1:5" ht="15">
      <c r="A385" s="119"/>
      <c r="B385" s="120"/>
      <c r="C385" s="120"/>
      <c r="D385" s="120"/>
      <c r="E385" s="122"/>
    </row>
    <row r="386" spans="1:5" ht="15">
      <c r="A386" s="119"/>
      <c r="B386" s="120"/>
      <c r="C386" s="120"/>
      <c r="D386" s="120"/>
      <c r="E386" s="122"/>
    </row>
    <row r="387" spans="1:5" ht="15">
      <c r="A387" s="119"/>
      <c r="B387" s="120"/>
      <c r="C387" s="120"/>
      <c r="D387" s="120"/>
      <c r="E387" s="122"/>
    </row>
    <row r="388" spans="1:5" ht="15">
      <c r="A388" s="119"/>
      <c r="B388" s="120"/>
      <c r="C388" s="120"/>
      <c r="D388" s="120"/>
      <c r="E388" s="122"/>
    </row>
    <row r="389" spans="1:5" ht="15">
      <c r="A389" s="119"/>
      <c r="B389" s="120"/>
      <c r="C389" s="120"/>
      <c r="D389" s="120"/>
      <c r="E389" s="122"/>
    </row>
    <row r="390" spans="1:5" ht="15">
      <c r="A390" s="119"/>
      <c r="B390" s="120"/>
      <c r="C390" s="120"/>
      <c r="D390" s="120"/>
      <c r="E390" s="122"/>
    </row>
    <row r="391" spans="1:5" ht="15">
      <c r="A391" s="119"/>
      <c r="B391" s="120"/>
      <c r="C391" s="120"/>
      <c r="D391" s="120"/>
      <c r="E391" s="122"/>
    </row>
    <row r="392" spans="1:5" ht="15">
      <c r="A392" s="119"/>
      <c r="B392" s="120"/>
      <c r="C392" s="120"/>
      <c r="D392" s="120"/>
      <c r="E392" s="122"/>
    </row>
    <row r="393" spans="1:5" ht="15">
      <c r="A393" s="119"/>
      <c r="B393" s="120"/>
      <c r="C393" s="120"/>
      <c r="D393" s="120"/>
      <c r="E393" s="122"/>
    </row>
    <row r="394" spans="1:5" ht="15">
      <c r="A394" s="119"/>
      <c r="B394" s="120"/>
      <c r="C394" s="120"/>
      <c r="D394" s="120"/>
      <c r="E394" s="122"/>
    </row>
    <row r="395" spans="1:5" ht="15">
      <c r="A395" s="119"/>
      <c r="B395" s="120"/>
      <c r="C395" s="120"/>
      <c r="D395" s="120"/>
      <c r="E395" s="122"/>
    </row>
    <row r="396" spans="1:5" ht="15">
      <c r="A396" s="119"/>
      <c r="B396" s="120"/>
      <c r="C396" s="120"/>
      <c r="D396" s="120"/>
      <c r="E396" s="122"/>
    </row>
    <row r="397" spans="1:5" ht="15">
      <c r="A397" s="119"/>
      <c r="B397" s="120"/>
      <c r="C397" s="120"/>
      <c r="D397" s="120"/>
      <c r="E397" s="122"/>
    </row>
    <row r="398" spans="1:5" ht="15">
      <c r="A398" s="119"/>
      <c r="B398" s="120"/>
      <c r="C398" s="120"/>
      <c r="D398" s="120"/>
      <c r="E398" s="122"/>
    </row>
    <row r="399" spans="1:5" ht="15">
      <c r="A399" s="119"/>
      <c r="B399" s="120"/>
      <c r="C399" s="120"/>
      <c r="D399" s="120"/>
      <c r="E399" s="122"/>
    </row>
    <row r="400" spans="1:5" ht="15">
      <c r="A400" s="119"/>
      <c r="B400" s="120"/>
      <c r="C400" s="120"/>
      <c r="D400" s="120"/>
      <c r="E400" s="122"/>
    </row>
    <row r="401" spans="1:5" ht="15">
      <c r="A401" s="119"/>
      <c r="B401" s="120"/>
      <c r="C401" s="120"/>
      <c r="D401" s="120"/>
      <c r="E401" s="122"/>
    </row>
    <row r="402" spans="1:5" ht="15">
      <c r="A402" s="119"/>
      <c r="B402" s="120"/>
      <c r="C402" s="120"/>
      <c r="D402" s="120"/>
      <c r="E402" s="122"/>
    </row>
    <row r="403" spans="1:5" ht="15">
      <c r="A403" s="119"/>
      <c r="B403" s="120"/>
      <c r="C403" s="120"/>
      <c r="D403" s="120"/>
      <c r="E403" s="122"/>
    </row>
    <row r="404" spans="1:5" ht="15">
      <c r="A404" s="119"/>
      <c r="B404" s="120"/>
      <c r="C404" s="120"/>
      <c r="D404" s="120"/>
      <c r="E404" s="122"/>
    </row>
    <row r="405" spans="1:5" ht="15">
      <c r="A405" s="119"/>
      <c r="B405" s="120"/>
      <c r="C405" s="120"/>
      <c r="D405" s="120"/>
      <c r="E405" s="122"/>
    </row>
    <row r="406" spans="1:5" ht="15">
      <c r="A406" s="119"/>
      <c r="B406" s="120"/>
      <c r="C406" s="120"/>
      <c r="D406" s="120"/>
      <c r="E406" s="122"/>
    </row>
    <row r="407" spans="1:5" ht="15">
      <c r="A407" s="119"/>
      <c r="B407" s="120"/>
      <c r="C407" s="120"/>
      <c r="D407" s="120"/>
      <c r="E407" s="122"/>
    </row>
    <row r="408" spans="1:5" ht="15">
      <c r="A408" s="119"/>
      <c r="B408" s="120"/>
      <c r="C408" s="120"/>
      <c r="D408" s="120"/>
      <c r="E408" s="122"/>
    </row>
    <row r="409" spans="1:5" ht="15">
      <c r="A409" s="119"/>
      <c r="B409" s="120"/>
      <c r="C409" s="120"/>
      <c r="D409" s="120"/>
      <c r="E409" s="122"/>
    </row>
    <row r="410" spans="1:5" ht="15">
      <c r="A410" s="119"/>
      <c r="B410" s="120"/>
      <c r="C410" s="120"/>
      <c r="D410" s="120"/>
      <c r="E410" s="122"/>
    </row>
    <row r="411" spans="1:5" ht="15">
      <c r="A411" s="119"/>
      <c r="B411" s="120"/>
      <c r="C411" s="120"/>
      <c r="D411" s="120"/>
      <c r="E411" s="122"/>
    </row>
    <row r="412" spans="1:5" ht="15">
      <c r="A412" s="119"/>
      <c r="B412" s="120"/>
      <c r="C412" s="120"/>
      <c r="D412" s="120"/>
      <c r="E412" s="122"/>
    </row>
    <row r="413" spans="1:5" ht="15">
      <c r="A413" s="119"/>
      <c r="B413" s="120"/>
      <c r="C413" s="120"/>
      <c r="D413" s="120"/>
      <c r="E413" s="122"/>
    </row>
    <row r="414" spans="1:5" ht="15">
      <c r="A414" s="119"/>
      <c r="B414" s="120"/>
      <c r="C414" s="120"/>
      <c r="D414" s="120"/>
      <c r="E414" s="122"/>
    </row>
    <row r="415" spans="1:5" ht="15">
      <c r="A415" s="119"/>
      <c r="B415" s="120"/>
      <c r="C415" s="120"/>
      <c r="D415" s="120"/>
      <c r="E415" s="122"/>
    </row>
    <row r="416" spans="1:5" ht="15">
      <c r="A416" s="119"/>
      <c r="B416" s="120"/>
      <c r="C416" s="120"/>
      <c r="D416" s="120"/>
      <c r="E416" s="122"/>
    </row>
    <row r="417" spans="1:5" ht="15">
      <c r="A417" s="119"/>
      <c r="B417" s="120"/>
      <c r="C417" s="120"/>
      <c r="D417" s="120"/>
      <c r="E417" s="122"/>
    </row>
    <row r="418" spans="1:5" ht="15">
      <c r="A418" s="119"/>
      <c r="B418" s="120"/>
      <c r="C418" s="120"/>
      <c r="D418" s="120"/>
      <c r="E418" s="122"/>
    </row>
    <row r="419" spans="1:5" ht="15">
      <c r="A419" s="119"/>
      <c r="B419" s="120"/>
      <c r="C419" s="120"/>
      <c r="D419" s="120"/>
      <c r="E419" s="122"/>
    </row>
    <row r="420" spans="1:5" ht="15">
      <c r="A420" s="119"/>
      <c r="B420" s="120"/>
      <c r="C420" s="120"/>
      <c r="D420" s="120"/>
      <c r="E420" s="122"/>
    </row>
    <row r="421" spans="1:5" ht="15">
      <c r="A421" s="119"/>
      <c r="B421" s="120"/>
      <c r="C421" s="120"/>
      <c r="D421" s="120"/>
      <c r="E421" s="122"/>
    </row>
    <row r="422" spans="1:5" ht="15">
      <c r="A422" s="119"/>
      <c r="B422" s="120"/>
      <c r="C422" s="120"/>
      <c r="D422" s="120"/>
      <c r="E422" s="122"/>
    </row>
    <row r="423" spans="1:5" ht="15">
      <c r="A423" s="119"/>
      <c r="B423" s="120"/>
      <c r="C423" s="120"/>
      <c r="D423" s="120"/>
      <c r="E423" s="122"/>
    </row>
    <row r="424" spans="1:5" ht="15">
      <c r="A424" s="119"/>
      <c r="B424" s="120"/>
      <c r="C424" s="120"/>
      <c r="D424" s="120"/>
      <c r="E424" s="122"/>
    </row>
    <row r="425" spans="1:5" ht="15">
      <c r="A425" s="119"/>
      <c r="B425" s="120"/>
      <c r="C425" s="120"/>
      <c r="D425" s="120"/>
      <c r="E425" s="122"/>
    </row>
    <row r="426" spans="1:5" ht="15">
      <c r="A426" s="119"/>
      <c r="B426" s="120"/>
      <c r="C426" s="120"/>
      <c r="D426" s="120"/>
      <c r="E426" s="122"/>
    </row>
    <row r="427" spans="1:5" ht="15">
      <c r="A427" s="119"/>
      <c r="B427" s="120"/>
      <c r="C427" s="120"/>
      <c r="D427" s="120"/>
      <c r="E427" s="122"/>
    </row>
    <row r="428" spans="1:5" ht="15">
      <c r="A428" s="119"/>
      <c r="B428" s="120"/>
      <c r="C428" s="120"/>
      <c r="D428" s="120"/>
      <c r="E428" s="122"/>
    </row>
    <row r="429" spans="1:5" ht="15">
      <c r="A429" s="119"/>
      <c r="B429" s="120"/>
      <c r="C429" s="120"/>
      <c r="D429" s="120"/>
      <c r="E429" s="122"/>
    </row>
    <row r="430" spans="1:5" ht="15">
      <c r="A430" s="119"/>
      <c r="B430" s="120"/>
      <c r="C430" s="120"/>
      <c r="D430" s="120"/>
      <c r="E430" s="122"/>
    </row>
    <row r="431" spans="1:5" ht="15">
      <c r="A431" s="119"/>
      <c r="B431" s="120"/>
      <c r="C431" s="120"/>
      <c r="D431" s="120"/>
      <c r="E431" s="122"/>
    </row>
    <row r="432" spans="1:5" ht="15">
      <c r="A432" s="119"/>
      <c r="B432" s="120"/>
      <c r="C432" s="120"/>
      <c r="D432" s="120"/>
      <c r="E432" s="122"/>
    </row>
    <row r="433" spans="1:5" ht="15">
      <c r="A433" s="119"/>
      <c r="B433" s="120"/>
      <c r="C433" s="120"/>
      <c r="D433" s="120"/>
      <c r="E433" s="122"/>
    </row>
    <row r="434" spans="1:5" ht="15">
      <c r="A434" s="119"/>
      <c r="B434" s="120"/>
      <c r="C434" s="120"/>
      <c r="D434" s="120"/>
      <c r="E434" s="122"/>
    </row>
    <row r="435" spans="1:5" ht="15">
      <c r="A435" s="119"/>
      <c r="B435" s="120"/>
      <c r="C435" s="120"/>
      <c r="D435" s="120"/>
      <c r="E435" s="122"/>
    </row>
    <row r="436" spans="1:5" ht="15">
      <c r="A436" s="119"/>
      <c r="B436" s="120"/>
      <c r="C436" s="120"/>
      <c r="D436" s="120"/>
      <c r="E436" s="122"/>
    </row>
    <row r="437" spans="1:5" ht="15">
      <c r="A437" s="119"/>
      <c r="B437" s="120"/>
      <c r="C437" s="120"/>
      <c r="D437" s="120"/>
      <c r="E437" s="122"/>
    </row>
    <row r="438" spans="1:5" ht="15">
      <c r="A438" s="119"/>
      <c r="B438" s="120"/>
      <c r="C438" s="120"/>
      <c r="D438" s="120"/>
      <c r="E438" s="122"/>
    </row>
    <row r="439" spans="1:5" ht="15">
      <c r="A439" s="119"/>
      <c r="B439" s="120"/>
      <c r="C439" s="120"/>
      <c r="D439" s="120"/>
      <c r="E439" s="122"/>
    </row>
    <row r="440" spans="1:5" ht="15">
      <c r="A440" s="119"/>
      <c r="B440" s="120"/>
      <c r="C440" s="120"/>
      <c r="D440" s="120"/>
      <c r="E440" s="122"/>
    </row>
    <row r="441" spans="1:5" ht="15">
      <c r="A441" s="119"/>
      <c r="B441" s="120"/>
      <c r="C441" s="120"/>
      <c r="D441" s="120"/>
      <c r="E441" s="122"/>
    </row>
    <row r="442" spans="1:5" ht="15">
      <c r="A442" s="119"/>
      <c r="B442" s="120"/>
      <c r="C442" s="120"/>
      <c r="D442" s="120"/>
      <c r="E442" s="122"/>
    </row>
    <row r="443" spans="1:5" ht="15">
      <c r="A443" s="119"/>
      <c r="B443" s="120"/>
      <c r="C443" s="120"/>
      <c r="D443" s="120"/>
      <c r="E443" s="122"/>
    </row>
    <row r="444" spans="1:5" ht="15">
      <c r="A444" s="119"/>
      <c r="B444" s="120"/>
      <c r="C444" s="120"/>
      <c r="D444" s="120"/>
      <c r="E444" s="122"/>
    </row>
    <row r="445" spans="1:5" ht="15">
      <c r="A445" s="119"/>
      <c r="B445" s="120"/>
      <c r="C445" s="120"/>
      <c r="D445" s="120"/>
      <c r="E445" s="122"/>
    </row>
    <row r="446" spans="1:5" ht="15">
      <c r="A446" s="119"/>
      <c r="B446" s="120"/>
      <c r="C446" s="120"/>
      <c r="D446" s="120"/>
      <c r="E446" s="122"/>
    </row>
    <row r="447" spans="1:5" ht="15">
      <c r="A447" s="119"/>
      <c r="B447" s="120"/>
      <c r="C447" s="120"/>
      <c r="D447" s="120"/>
      <c r="E447" s="122"/>
    </row>
    <row r="448" spans="1:5" ht="15">
      <c r="A448" s="119"/>
      <c r="B448" s="120"/>
      <c r="C448" s="120"/>
      <c r="D448" s="120"/>
      <c r="E448" s="122"/>
    </row>
    <row r="449" spans="1:5" ht="15">
      <c r="A449" s="119"/>
      <c r="B449" s="120"/>
      <c r="C449" s="120"/>
      <c r="D449" s="120"/>
      <c r="E449" s="122"/>
    </row>
    <row r="450" spans="1:5" ht="15">
      <c r="A450" s="119"/>
      <c r="B450" s="120"/>
      <c r="C450" s="120"/>
      <c r="D450" s="120"/>
      <c r="E450" s="122"/>
    </row>
    <row r="451" spans="1:5" ht="15">
      <c r="A451" s="119"/>
      <c r="B451" s="120"/>
      <c r="C451" s="120"/>
      <c r="D451" s="120"/>
      <c r="E451" s="122"/>
    </row>
    <row r="452" spans="1:5" ht="15">
      <c r="A452" s="119"/>
      <c r="B452" s="120"/>
      <c r="C452" s="120"/>
      <c r="D452" s="120"/>
      <c r="E452" s="122"/>
    </row>
    <row r="453" spans="1:5" ht="15">
      <c r="A453" s="119"/>
      <c r="B453" s="120"/>
      <c r="C453" s="120"/>
      <c r="D453" s="120"/>
      <c r="E453" s="122"/>
    </row>
    <row r="454" spans="1:5" ht="15">
      <c r="A454" s="119"/>
      <c r="B454" s="120"/>
      <c r="C454" s="120"/>
      <c r="D454" s="120"/>
      <c r="E454" s="122"/>
    </row>
    <row r="455" spans="1:5" ht="15">
      <c r="A455" s="119"/>
      <c r="B455" s="120"/>
      <c r="C455" s="120"/>
      <c r="D455" s="120"/>
      <c r="E455" s="122"/>
    </row>
    <row r="456" spans="1:5" ht="15">
      <c r="A456" s="119"/>
      <c r="B456" s="120"/>
      <c r="C456" s="120"/>
      <c r="D456" s="120"/>
      <c r="E456" s="122"/>
    </row>
    <row r="457" spans="1:5" ht="15">
      <c r="A457" s="119"/>
      <c r="B457" s="120"/>
      <c r="C457" s="120"/>
      <c r="D457" s="120"/>
      <c r="E457" s="122"/>
    </row>
    <row r="458" spans="1:5" ht="15">
      <c r="A458" s="119"/>
      <c r="B458" s="120"/>
      <c r="C458" s="120"/>
      <c r="D458" s="120"/>
      <c r="E458" s="122"/>
    </row>
    <row r="459" spans="1:5" ht="15">
      <c r="A459" s="119"/>
      <c r="B459" s="120"/>
      <c r="C459" s="120"/>
      <c r="D459" s="120"/>
      <c r="E459" s="122"/>
    </row>
    <row r="460" spans="1:5" ht="15">
      <c r="A460" s="119"/>
      <c r="B460" s="120"/>
      <c r="C460" s="120"/>
      <c r="D460" s="120"/>
      <c r="E460" s="122"/>
    </row>
    <row r="461" spans="1:5" ht="15">
      <c r="A461" s="119"/>
      <c r="B461" s="120"/>
      <c r="C461" s="120"/>
      <c r="D461" s="120"/>
      <c r="E461" s="122"/>
    </row>
    <row r="462" spans="1:5" ht="15">
      <c r="A462" s="119"/>
      <c r="B462" s="120"/>
      <c r="C462" s="120"/>
      <c r="D462" s="120"/>
      <c r="E462" s="122"/>
    </row>
    <row r="463" spans="1:5" ht="15">
      <c r="A463" s="119"/>
      <c r="B463" s="120"/>
      <c r="C463" s="120"/>
      <c r="D463" s="120"/>
      <c r="E463" s="122"/>
    </row>
    <row r="464" spans="1:5" ht="15">
      <c r="A464" s="119"/>
      <c r="B464" s="120"/>
      <c r="C464" s="120"/>
      <c r="D464" s="120"/>
      <c r="E464" s="122"/>
    </row>
    <row r="465" spans="1:5" ht="15">
      <c r="A465" s="119"/>
      <c r="B465" s="120"/>
      <c r="C465" s="120"/>
      <c r="D465" s="120"/>
      <c r="E465" s="122"/>
    </row>
    <row r="466" spans="1:5" ht="15">
      <c r="A466" s="119"/>
      <c r="B466" s="120"/>
      <c r="C466" s="120"/>
      <c r="D466" s="120"/>
      <c r="E466" s="122"/>
    </row>
    <row r="467" spans="1:5" ht="15">
      <c r="A467" s="119"/>
      <c r="B467" s="120"/>
      <c r="C467" s="120"/>
      <c r="D467" s="120"/>
      <c r="E467" s="122"/>
    </row>
    <row r="468" spans="1:5" ht="15">
      <c r="A468" s="119"/>
      <c r="B468" s="120"/>
      <c r="C468" s="120"/>
      <c r="D468" s="120"/>
      <c r="E468" s="122"/>
    </row>
    <row r="469" spans="1:5" ht="15">
      <c r="A469" s="119"/>
      <c r="B469" s="120"/>
      <c r="C469" s="120"/>
      <c r="D469" s="120"/>
      <c r="E469" s="122"/>
    </row>
    <row r="470" spans="1:5" ht="15">
      <c r="A470" s="119"/>
      <c r="B470" s="120"/>
      <c r="C470" s="120"/>
      <c r="D470" s="120"/>
      <c r="E470" s="122"/>
    </row>
    <row r="471" spans="1:5" ht="15">
      <c r="A471" s="119"/>
      <c r="B471" s="120"/>
      <c r="C471" s="120"/>
      <c r="D471" s="120"/>
      <c r="E471" s="122"/>
    </row>
    <row r="472" spans="1:5" ht="15">
      <c r="A472" s="119"/>
      <c r="B472" s="120"/>
      <c r="C472" s="120"/>
      <c r="D472" s="120"/>
      <c r="E472" s="122"/>
    </row>
    <row r="473" spans="1:5" ht="15">
      <c r="A473" s="119"/>
      <c r="B473" s="120"/>
      <c r="C473" s="120"/>
      <c r="D473" s="120"/>
      <c r="E473" s="122"/>
    </row>
    <row r="474" spans="1:5" ht="15">
      <c r="A474" s="119"/>
      <c r="B474" s="120"/>
      <c r="C474" s="120"/>
      <c r="D474" s="120"/>
      <c r="E474" s="122"/>
    </row>
    <row r="475" spans="1:5" ht="15">
      <c r="A475" s="119"/>
      <c r="B475" s="120"/>
      <c r="C475" s="120"/>
      <c r="D475" s="120"/>
      <c r="E475" s="122"/>
    </row>
    <row r="476" spans="1:5" ht="15">
      <c r="A476" s="119"/>
      <c r="B476" s="120"/>
      <c r="C476" s="120"/>
      <c r="D476" s="120"/>
      <c r="E476" s="122"/>
    </row>
    <row r="477" spans="1:5" ht="15">
      <c r="A477" s="119"/>
      <c r="B477" s="120"/>
      <c r="C477" s="120"/>
      <c r="D477" s="120"/>
      <c r="E477" s="122"/>
    </row>
    <row r="478" spans="1:5" ht="15">
      <c r="A478" s="119"/>
      <c r="B478" s="120"/>
      <c r="C478" s="120"/>
      <c r="D478" s="120"/>
      <c r="E478" s="122"/>
    </row>
    <row r="479" spans="1:5" ht="15">
      <c r="A479" s="119"/>
      <c r="B479" s="120"/>
      <c r="C479" s="120"/>
      <c r="D479" s="120"/>
      <c r="E479" s="122"/>
    </row>
    <row r="480" spans="1:5" ht="15">
      <c r="A480" s="119"/>
      <c r="B480" s="120"/>
      <c r="C480" s="120"/>
      <c r="D480" s="120"/>
      <c r="E480" s="122"/>
    </row>
    <row r="481" spans="1:5" ht="15">
      <c r="A481" s="119"/>
      <c r="B481" s="120"/>
      <c r="C481" s="120"/>
      <c r="D481" s="120"/>
      <c r="E481" s="122"/>
    </row>
    <row r="482" spans="1:5" ht="15">
      <c r="A482" s="119"/>
      <c r="B482" s="120"/>
      <c r="C482" s="120"/>
      <c r="D482" s="120"/>
      <c r="E482" s="122"/>
    </row>
    <row r="483" spans="1:5" ht="15">
      <c r="A483" s="119"/>
      <c r="B483" s="120"/>
      <c r="C483" s="120"/>
      <c r="D483" s="120"/>
      <c r="E483" s="122"/>
    </row>
    <row r="484" spans="1:5" ht="15">
      <c r="A484" s="119"/>
      <c r="B484" s="120"/>
      <c r="C484" s="120"/>
      <c r="D484" s="120"/>
      <c r="E484" s="122"/>
    </row>
    <row r="485" spans="1:5" ht="15">
      <c r="A485" s="119"/>
      <c r="B485" s="120"/>
      <c r="C485" s="120"/>
      <c r="D485" s="120"/>
      <c r="E485" s="122"/>
    </row>
    <row r="486" spans="1:5" ht="15">
      <c r="A486" s="119"/>
      <c r="B486" s="120"/>
      <c r="C486" s="120"/>
      <c r="D486" s="120"/>
      <c r="E486" s="122"/>
    </row>
    <row r="487" spans="1:5" ht="15">
      <c r="A487" s="119"/>
      <c r="B487" s="120"/>
      <c r="C487" s="120"/>
      <c r="D487" s="120"/>
      <c r="E487" s="122"/>
    </row>
    <row r="488" spans="1:5" ht="15">
      <c r="A488" s="119"/>
      <c r="B488" s="120"/>
      <c r="C488" s="120"/>
      <c r="D488" s="120"/>
      <c r="E488" s="122"/>
    </row>
    <row r="489" spans="1:5" ht="15">
      <c r="A489" s="119"/>
      <c r="B489" s="120"/>
      <c r="C489" s="120"/>
      <c r="D489" s="120"/>
      <c r="E489" s="122"/>
    </row>
    <row r="490" spans="1:5" ht="15">
      <c r="A490" s="119"/>
      <c r="B490" s="120"/>
      <c r="C490" s="120"/>
      <c r="D490" s="120"/>
      <c r="E490" s="122"/>
    </row>
    <row r="491" spans="1:5" ht="15">
      <c r="A491" s="119"/>
      <c r="B491" s="120"/>
      <c r="C491" s="120"/>
      <c r="D491" s="120"/>
      <c r="E491" s="122"/>
    </row>
    <row r="492" spans="1:5" ht="15">
      <c r="A492" s="119"/>
      <c r="B492" s="120"/>
      <c r="C492" s="120"/>
      <c r="D492" s="120"/>
      <c r="E492" s="122"/>
    </row>
    <row r="493" spans="1:5" ht="15">
      <c r="A493" s="119"/>
      <c r="B493" s="120"/>
      <c r="C493" s="120"/>
      <c r="D493" s="120"/>
      <c r="E493" s="122"/>
    </row>
    <row r="494" spans="1:5" ht="15">
      <c r="A494" s="119"/>
      <c r="B494" s="120"/>
      <c r="C494" s="120"/>
      <c r="D494" s="120"/>
      <c r="E494" s="122"/>
    </row>
    <row r="495" spans="1:5" ht="15">
      <c r="A495" s="119"/>
      <c r="B495" s="120"/>
      <c r="C495" s="120"/>
      <c r="D495" s="120"/>
      <c r="E495" s="122"/>
    </row>
    <row r="496" spans="1:5" ht="15">
      <c r="A496" s="119"/>
      <c r="B496" s="120"/>
      <c r="C496" s="120"/>
      <c r="D496" s="120"/>
      <c r="E496" s="122"/>
    </row>
    <row r="497" spans="1:5" ht="15">
      <c r="A497" s="119"/>
      <c r="B497" s="120"/>
      <c r="C497" s="120"/>
      <c r="D497" s="120"/>
      <c r="E497" s="122"/>
    </row>
    <row r="498" spans="1:5" ht="15">
      <c r="A498" s="119"/>
      <c r="B498" s="120"/>
      <c r="C498" s="120"/>
      <c r="D498" s="120"/>
      <c r="E498" s="122"/>
    </row>
    <row r="499" spans="1:5" ht="15">
      <c r="A499" s="119"/>
      <c r="B499" s="120"/>
      <c r="C499" s="120"/>
      <c r="D499" s="120"/>
      <c r="E499" s="122"/>
    </row>
    <row r="500" spans="1:5" ht="15">
      <c r="A500" s="119"/>
      <c r="B500" s="120"/>
      <c r="C500" s="120"/>
      <c r="D500" s="120"/>
      <c r="E500" s="122"/>
    </row>
    <row r="501" spans="1:5" ht="15">
      <c r="A501" s="119"/>
      <c r="B501" s="120"/>
      <c r="C501" s="120"/>
      <c r="D501" s="120"/>
      <c r="E501" s="122"/>
    </row>
    <row r="502" spans="1:5" ht="15">
      <c r="A502" s="119"/>
      <c r="B502" s="120"/>
      <c r="C502" s="120"/>
      <c r="D502" s="120"/>
      <c r="E502" s="122"/>
    </row>
    <row r="503" spans="1:5" ht="15">
      <c r="A503" s="119"/>
      <c r="B503" s="120"/>
      <c r="C503" s="120"/>
      <c r="D503" s="120"/>
      <c r="E503" s="122"/>
    </row>
    <row r="504" spans="1:5" ht="15">
      <c r="A504" s="119"/>
      <c r="B504" s="120"/>
      <c r="C504" s="120"/>
      <c r="D504" s="120"/>
      <c r="E504" s="122"/>
    </row>
    <row r="505" spans="1:5" ht="15">
      <c r="A505" s="119"/>
      <c r="B505" s="120"/>
      <c r="C505" s="120"/>
      <c r="D505" s="120"/>
      <c r="E505" s="122"/>
    </row>
    <row r="506" spans="1:5" ht="15">
      <c r="A506" s="119"/>
      <c r="B506" s="120"/>
      <c r="C506" s="120"/>
      <c r="D506" s="120"/>
      <c r="E506" s="122"/>
    </row>
    <row r="507" spans="1:5" ht="15">
      <c r="A507" s="119"/>
      <c r="B507" s="120"/>
      <c r="C507" s="120"/>
      <c r="D507" s="120"/>
      <c r="E507" s="122"/>
    </row>
    <row r="508" spans="1:5" ht="15">
      <c r="A508" s="119"/>
      <c r="B508" s="120"/>
      <c r="C508" s="120"/>
      <c r="D508" s="120"/>
      <c r="E508" s="122"/>
    </row>
    <row r="509" spans="1:5" ht="15">
      <c r="A509" s="119"/>
      <c r="B509" s="120"/>
      <c r="C509" s="120"/>
      <c r="D509" s="120"/>
      <c r="E509" s="122"/>
    </row>
    <row r="510" spans="1:5" ht="15">
      <c r="A510" s="119"/>
      <c r="B510" s="120"/>
      <c r="C510" s="120"/>
      <c r="D510" s="120"/>
      <c r="E510" s="122"/>
    </row>
    <row r="511" spans="1:5" ht="15">
      <c r="A511" s="119"/>
      <c r="B511" s="120"/>
      <c r="C511" s="120"/>
      <c r="D511" s="120"/>
      <c r="E511" s="122"/>
    </row>
    <row r="512" spans="1:5" ht="15">
      <c r="A512" s="119"/>
      <c r="B512" s="120"/>
      <c r="C512" s="120"/>
      <c r="D512" s="120"/>
      <c r="E512" s="122"/>
    </row>
    <row r="513" spans="1:5" ht="15">
      <c r="A513" s="119"/>
      <c r="B513" s="120"/>
      <c r="C513" s="120"/>
      <c r="D513" s="120"/>
      <c r="E513" s="122"/>
    </row>
    <row r="514" spans="1:5" ht="15">
      <c r="A514" s="119"/>
      <c r="B514" s="120"/>
      <c r="C514" s="120"/>
      <c r="D514" s="120"/>
      <c r="E514" s="122"/>
    </row>
    <row r="515" spans="1:5" ht="15">
      <c r="A515" s="119"/>
      <c r="B515" s="120"/>
      <c r="C515" s="120"/>
      <c r="D515" s="120"/>
      <c r="E515" s="122"/>
    </row>
    <row r="516" spans="1:5" ht="15">
      <c r="A516" s="119"/>
      <c r="B516" s="120"/>
      <c r="C516" s="120"/>
      <c r="D516" s="120"/>
      <c r="E516" s="122"/>
    </row>
    <row r="517" spans="1:5" ht="15">
      <c r="A517" s="119"/>
      <c r="B517" s="120"/>
      <c r="C517" s="120"/>
      <c r="D517" s="120"/>
      <c r="E517" s="122"/>
    </row>
    <row r="518" spans="1:5" ht="15">
      <c r="A518" s="119"/>
      <c r="B518" s="120"/>
      <c r="C518" s="120"/>
      <c r="D518" s="120"/>
      <c r="E518" s="122"/>
    </row>
    <row r="519" spans="1:5" ht="15">
      <c r="A519" s="119"/>
      <c r="B519" s="120"/>
      <c r="C519" s="120"/>
      <c r="D519" s="120"/>
      <c r="E519" s="122"/>
    </row>
    <row r="520" spans="1:5" ht="15">
      <c r="A520" s="119"/>
      <c r="B520" s="120"/>
      <c r="C520" s="120"/>
      <c r="D520" s="120"/>
      <c r="E520" s="122"/>
    </row>
    <row r="521" spans="1:5" ht="15">
      <c r="A521" s="119"/>
      <c r="B521" s="120"/>
      <c r="C521" s="120"/>
      <c r="D521" s="120"/>
      <c r="E521" s="122"/>
    </row>
    <row r="522" spans="1:5" ht="15">
      <c r="A522" s="119"/>
      <c r="B522" s="120"/>
      <c r="C522" s="120"/>
      <c r="D522" s="120"/>
      <c r="E522" s="122"/>
    </row>
    <row r="523" spans="1:5" ht="15">
      <c r="A523" s="119"/>
      <c r="B523" s="120"/>
      <c r="C523" s="120"/>
      <c r="D523" s="120"/>
      <c r="E523" s="122"/>
    </row>
    <row r="524" spans="1:5" ht="15">
      <c r="A524" s="119"/>
      <c r="B524" s="120"/>
      <c r="C524" s="120"/>
      <c r="D524" s="120"/>
      <c r="E524" s="122"/>
    </row>
    <row r="525" spans="1:5" ht="15">
      <c r="A525" s="119"/>
      <c r="B525" s="120"/>
      <c r="C525" s="120"/>
      <c r="D525" s="120"/>
      <c r="E525" s="122"/>
    </row>
    <row r="526" spans="1:5" ht="15">
      <c r="A526" s="119"/>
      <c r="B526" s="120"/>
      <c r="C526" s="120"/>
      <c r="D526" s="120"/>
      <c r="E526" s="122"/>
    </row>
    <row r="527" spans="1:5" ht="15">
      <c r="A527" s="119"/>
      <c r="B527" s="120"/>
      <c r="C527" s="120"/>
      <c r="D527" s="120"/>
      <c r="E527" s="122"/>
    </row>
    <row r="528" spans="1:5" ht="15">
      <c r="A528" s="119"/>
      <c r="B528" s="120"/>
      <c r="C528" s="120"/>
      <c r="D528" s="120"/>
      <c r="E528" s="122"/>
    </row>
    <row r="529" spans="1:5" ht="15">
      <c r="A529" s="119"/>
      <c r="B529" s="120"/>
      <c r="C529" s="120"/>
      <c r="D529" s="120"/>
      <c r="E529" s="122"/>
    </row>
    <row r="530" spans="1:5" ht="15">
      <c r="A530" s="119"/>
      <c r="B530" s="120"/>
      <c r="C530" s="120"/>
      <c r="D530" s="120"/>
      <c r="E530" s="122"/>
    </row>
    <row r="531" spans="1:5" ht="15">
      <c r="A531" s="119"/>
      <c r="B531" s="120"/>
      <c r="C531" s="120"/>
      <c r="D531" s="120"/>
      <c r="E531" s="122"/>
    </row>
    <row r="532" spans="1:5" ht="15">
      <c r="A532" s="119"/>
      <c r="B532" s="120"/>
      <c r="C532" s="120"/>
      <c r="D532" s="120"/>
      <c r="E532" s="122"/>
    </row>
    <row r="533" spans="1:5" ht="15">
      <c r="A533" s="119"/>
      <c r="B533" s="120"/>
      <c r="C533" s="120"/>
      <c r="D533" s="120"/>
      <c r="E533" s="122"/>
    </row>
    <row r="534" spans="1:5" ht="15">
      <c r="A534" s="119"/>
      <c r="B534" s="120"/>
      <c r="C534" s="120"/>
      <c r="D534" s="120"/>
      <c r="E534" s="122"/>
    </row>
    <row r="535" spans="1:5" ht="15">
      <c r="A535" s="119"/>
      <c r="B535" s="120"/>
      <c r="C535" s="120"/>
      <c r="D535" s="120"/>
      <c r="E535" s="122"/>
    </row>
    <row r="536" spans="1:5" ht="15">
      <c r="A536" s="119"/>
      <c r="B536" s="120"/>
      <c r="C536" s="120"/>
      <c r="D536" s="120"/>
      <c r="E536" s="122"/>
    </row>
    <row r="537" spans="1:5" ht="15">
      <c r="A537" s="119"/>
      <c r="B537" s="120"/>
      <c r="C537" s="120"/>
      <c r="D537" s="120"/>
      <c r="E537" s="122"/>
    </row>
    <row r="538" spans="1:5" ht="15">
      <c r="A538" s="119"/>
      <c r="B538" s="120"/>
      <c r="C538" s="120"/>
      <c r="D538" s="120"/>
      <c r="E538" s="122"/>
    </row>
    <row r="539" spans="1:5" ht="15">
      <c r="A539" s="119"/>
      <c r="B539" s="120"/>
      <c r="C539" s="120"/>
      <c r="D539" s="120"/>
      <c r="E539" s="122"/>
    </row>
    <row r="540" spans="1:5" ht="15">
      <c r="A540" s="119"/>
      <c r="B540" s="120"/>
      <c r="C540" s="120"/>
      <c r="D540" s="120"/>
      <c r="E540" s="122"/>
    </row>
    <row r="541" spans="1:5" ht="15">
      <c r="A541" s="119"/>
      <c r="B541" s="120"/>
      <c r="C541" s="120"/>
      <c r="D541" s="120"/>
      <c r="E541" s="122"/>
    </row>
    <row r="542" spans="1:5" ht="15">
      <c r="A542" s="119"/>
      <c r="B542" s="120"/>
      <c r="C542" s="120"/>
      <c r="D542" s="120"/>
      <c r="E542" s="122"/>
    </row>
    <row r="543" spans="1:5" ht="15">
      <c r="A543" s="119"/>
      <c r="B543" s="120"/>
      <c r="C543" s="120"/>
      <c r="D543" s="120"/>
      <c r="E543" s="122"/>
    </row>
    <row r="544" spans="1:5" ht="15">
      <c r="A544" s="119"/>
      <c r="B544" s="120"/>
      <c r="C544" s="120"/>
      <c r="D544" s="120"/>
      <c r="E544" s="122"/>
    </row>
    <row r="545" spans="1:5" ht="15">
      <c r="A545" s="119"/>
      <c r="B545" s="120"/>
      <c r="C545" s="120"/>
      <c r="D545" s="120"/>
      <c r="E545" s="122"/>
    </row>
    <row r="546" spans="1:5" ht="15">
      <c r="A546" s="119"/>
      <c r="B546" s="120"/>
      <c r="C546" s="120"/>
      <c r="D546" s="120"/>
      <c r="E546" s="122"/>
    </row>
    <row r="547" spans="1:5" ht="15">
      <c r="A547" s="119"/>
      <c r="B547" s="120"/>
      <c r="C547" s="120"/>
      <c r="D547" s="120"/>
      <c r="E547" s="122"/>
    </row>
    <row r="548" spans="1:5" ht="15">
      <c r="A548" s="119"/>
      <c r="B548" s="120"/>
      <c r="C548" s="120"/>
      <c r="D548" s="120"/>
      <c r="E548" s="122"/>
    </row>
    <row r="549" spans="1:5" ht="15">
      <c r="A549" s="119"/>
      <c r="B549" s="120"/>
      <c r="C549" s="120"/>
      <c r="D549" s="120"/>
      <c r="E549" s="122"/>
    </row>
    <row r="550" spans="1:5" ht="15">
      <c r="A550" s="119"/>
      <c r="B550" s="120"/>
      <c r="C550" s="120"/>
      <c r="D550" s="120"/>
      <c r="E550" s="122"/>
    </row>
    <row r="551" spans="1:5" ht="15">
      <c r="A551" s="119"/>
      <c r="B551" s="120"/>
      <c r="C551" s="120"/>
      <c r="D551" s="120"/>
      <c r="E551" s="122"/>
    </row>
    <row r="552" spans="1:5" ht="15">
      <c r="A552" s="119"/>
      <c r="B552" s="120"/>
      <c r="C552" s="120"/>
      <c r="D552" s="120"/>
      <c r="E552" s="122"/>
    </row>
    <row r="553" spans="1:5" ht="15">
      <c r="A553" s="119"/>
      <c r="B553" s="120"/>
      <c r="C553" s="120"/>
      <c r="D553" s="120"/>
      <c r="E553" s="122"/>
    </row>
    <row r="554" spans="1:5" ht="15">
      <c r="A554" s="119"/>
      <c r="B554" s="120"/>
      <c r="C554" s="120"/>
      <c r="D554" s="120"/>
      <c r="E554" s="122"/>
    </row>
    <row r="555" spans="1:5" ht="15">
      <c r="A555" s="119"/>
      <c r="B555" s="120"/>
      <c r="C555" s="120"/>
      <c r="D555" s="120"/>
      <c r="E555" s="122"/>
    </row>
    <row r="556" spans="1:5" ht="15">
      <c r="A556" s="119"/>
      <c r="B556" s="120"/>
      <c r="C556" s="120"/>
      <c r="D556" s="120"/>
      <c r="E556" s="122"/>
    </row>
    <row r="557" spans="1:5" ht="15">
      <c r="A557" s="119"/>
      <c r="B557" s="120"/>
      <c r="C557" s="120"/>
      <c r="D557" s="120"/>
      <c r="E557" s="122"/>
    </row>
    <row r="558" spans="1:5" ht="15">
      <c r="A558" s="119"/>
      <c r="B558" s="120"/>
      <c r="C558" s="120"/>
      <c r="D558" s="120"/>
      <c r="E558" s="122"/>
    </row>
    <row r="559" spans="1:5" ht="15">
      <c r="A559" s="119"/>
      <c r="B559" s="120"/>
      <c r="C559" s="120"/>
      <c r="D559" s="120"/>
      <c r="E559" s="122"/>
    </row>
    <row r="560" spans="1:5" ht="15">
      <c r="A560" s="119"/>
      <c r="B560" s="120"/>
      <c r="C560" s="120"/>
      <c r="D560" s="120"/>
      <c r="E560" s="122"/>
    </row>
    <row r="561" spans="1:5" ht="15">
      <c r="A561" s="119"/>
      <c r="B561" s="120"/>
      <c r="C561" s="120"/>
      <c r="D561" s="120"/>
      <c r="E561" s="122"/>
    </row>
    <row r="562" spans="1:5" ht="15">
      <c r="A562" s="119"/>
      <c r="B562" s="120"/>
      <c r="C562" s="120"/>
      <c r="D562" s="120"/>
      <c r="E562" s="122"/>
    </row>
    <row r="563" spans="1:5" ht="15">
      <c r="A563" s="119"/>
      <c r="B563" s="120"/>
      <c r="C563" s="120"/>
      <c r="D563" s="120"/>
      <c r="E563" s="122"/>
    </row>
    <row r="564" spans="1:5" ht="15">
      <c r="A564" s="119"/>
      <c r="B564" s="120"/>
      <c r="C564" s="120"/>
      <c r="D564" s="120"/>
      <c r="E564" s="122"/>
    </row>
    <row r="565" spans="1:5" ht="15">
      <c r="A565" s="119"/>
      <c r="B565" s="120"/>
      <c r="C565" s="120"/>
      <c r="D565" s="120"/>
      <c r="E565" s="122"/>
    </row>
    <row r="566" spans="1:5" ht="15">
      <c r="A566" s="119"/>
      <c r="B566" s="120"/>
      <c r="C566" s="120"/>
      <c r="D566" s="120"/>
      <c r="E566" s="122"/>
    </row>
    <row r="567" spans="1:5" ht="15">
      <c r="A567" s="119"/>
      <c r="B567" s="120"/>
      <c r="C567" s="120"/>
      <c r="D567" s="120"/>
      <c r="E567" s="122"/>
    </row>
    <row r="568" spans="1:5" ht="15">
      <c r="A568" s="119"/>
      <c r="B568" s="120"/>
      <c r="C568" s="120"/>
      <c r="D568" s="120"/>
      <c r="E568" s="122"/>
    </row>
    <row r="569" spans="1:5" ht="15">
      <c r="A569" s="119"/>
      <c r="B569" s="120"/>
      <c r="C569" s="120"/>
      <c r="D569" s="120"/>
      <c r="E569" s="122"/>
    </row>
    <row r="570" spans="1:5" ht="15">
      <c r="A570" s="119"/>
      <c r="B570" s="120"/>
      <c r="C570" s="120"/>
      <c r="D570" s="120"/>
      <c r="E570" s="122"/>
    </row>
    <row r="571" spans="1:5" ht="15">
      <c r="A571" s="119"/>
      <c r="B571" s="120"/>
      <c r="C571" s="120"/>
      <c r="D571" s="120"/>
      <c r="E571" s="122"/>
    </row>
    <row r="572" spans="1:5" ht="15">
      <c r="A572" s="119"/>
      <c r="B572" s="120"/>
      <c r="C572" s="120"/>
      <c r="D572" s="120"/>
      <c r="E572" s="122"/>
    </row>
    <row r="573" spans="1:5" ht="15">
      <c r="A573" s="119"/>
      <c r="B573" s="120"/>
      <c r="C573" s="120"/>
      <c r="D573" s="120"/>
      <c r="E573" s="122"/>
    </row>
    <row r="574" spans="1:5" ht="15">
      <c r="A574" s="119"/>
      <c r="B574" s="120"/>
      <c r="C574" s="120"/>
      <c r="D574" s="120"/>
      <c r="E574" s="122"/>
    </row>
    <row r="575" spans="1:5" ht="15">
      <c r="A575" s="119"/>
      <c r="B575" s="120"/>
      <c r="C575" s="120"/>
      <c r="D575" s="120"/>
      <c r="E575" s="122"/>
    </row>
    <row r="576" spans="1:5" ht="15">
      <c r="A576" s="119"/>
      <c r="B576" s="120"/>
      <c r="C576" s="120"/>
      <c r="D576" s="120"/>
      <c r="E576" s="122"/>
    </row>
    <row r="577" spans="1:5" ht="15">
      <c r="A577" s="119"/>
      <c r="B577" s="120"/>
      <c r="C577" s="120"/>
      <c r="D577" s="120"/>
      <c r="E577" s="122"/>
    </row>
    <row r="578" spans="1:5" ht="15">
      <c r="A578" s="119"/>
      <c r="B578" s="120"/>
      <c r="C578" s="120"/>
      <c r="D578" s="120"/>
      <c r="E578" s="122"/>
    </row>
    <row r="579" spans="1:5" ht="15">
      <c r="A579" s="119"/>
      <c r="B579" s="120"/>
      <c r="C579" s="120"/>
      <c r="D579" s="120"/>
      <c r="E579" s="122"/>
    </row>
    <row r="580" spans="1:5" ht="15">
      <c r="A580" s="119"/>
      <c r="B580" s="120"/>
      <c r="C580" s="120"/>
      <c r="D580" s="120"/>
      <c r="E580" s="122"/>
    </row>
    <row r="581" spans="1:5" ht="15">
      <c r="A581" s="119"/>
      <c r="B581" s="120"/>
      <c r="C581" s="120"/>
      <c r="D581" s="120"/>
      <c r="E581" s="122"/>
    </row>
    <row r="582" spans="1:5" ht="15">
      <c r="A582" s="119"/>
      <c r="B582" s="120"/>
      <c r="C582" s="120"/>
      <c r="D582" s="120"/>
      <c r="E582" s="122"/>
    </row>
    <row r="583" spans="1:5" ht="15">
      <c r="A583" s="119"/>
      <c r="B583" s="120"/>
      <c r="C583" s="120"/>
      <c r="D583" s="120"/>
      <c r="E583" s="122"/>
    </row>
    <row r="584" spans="1:5" ht="15">
      <c r="A584" s="119"/>
      <c r="B584" s="120"/>
      <c r="C584" s="120"/>
      <c r="D584" s="120"/>
      <c r="E584" s="122"/>
    </row>
    <row r="585" spans="1:5" ht="15">
      <c r="A585" s="119"/>
      <c r="B585" s="120"/>
      <c r="C585" s="120"/>
      <c r="D585" s="120"/>
      <c r="E585" s="122"/>
    </row>
    <row r="586" spans="1:5" ht="15">
      <c r="A586" s="119"/>
      <c r="B586" s="120"/>
      <c r="C586" s="120"/>
      <c r="D586" s="120"/>
      <c r="E586" s="122"/>
    </row>
    <row r="587" spans="1:5" ht="15">
      <c r="A587" s="119"/>
      <c r="B587" s="120"/>
      <c r="C587" s="120"/>
      <c r="D587" s="120"/>
      <c r="E587" s="122"/>
    </row>
    <row r="588" spans="1:5" ht="15">
      <c r="A588" s="119"/>
      <c r="B588" s="120"/>
      <c r="C588" s="120"/>
      <c r="D588" s="120"/>
      <c r="E588" s="122"/>
    </row>
    <row r="589" spans="1:5" ht="15">
      <c r="A589" s="119"/>
      <c r="B589" s="120"/>
      <c r="C589" s="120"/>
      <c r="D589" s="120"/>
      <c r="E589" s="122"/>
    </row>
    <row r="590" spans="1:5" ht="15">
      <c r="A590" s="119"/>
      <c r="B590" s="120"/>
      <c r="C590" s="120"/>
      <c r="D590" s="120"/>
      <c r="E590" s="122"/>
    </row>
    <row r="591" spans="1:5" ht="15">
      <c r="A591" s="119"/>
      <c r="B591" s="120"/>
      <c r="C591" s="120"/>
      <c r="D591" s="120"/>
      <c r="E591" s="122"/>
    </row>
    <row r="592" spans="1:5" ht="15">
      <c r="A592" s="119"/>
      <c r="B592" s="120"/>
      <c r="C592" s="120"/>
      <c r="D592" s="120"/>
      <c r="E592" s="122"/>
    </row>
    <row r="593" spans="1:5" ht="15">
      <c r="A593" s="119"/>
      <c r="B593" s="120"/>
      <c r="C593" s="120"/>
      <c r="D593" s="120"/>
      <c r="E593" s="122"/>
    </row>
    <row r="594" spans="1:5" ht="15">
      <c r="A594" s="119"/>
      <c r="B594" s="120"/>
      <c r="C594" s="120"/>
      <c r="D594" s="120"/>
      <c r="E594" s="122"/>
    </row>
    <row r="595" spans="1:5" ht="15">
      <c r="A595" s="119"/>
      <c r="B595" s="120"/>
      <c r="C595" s="120"/>
      <c r="D595" s="120"/>
      <c r="E595" s="122"/>
    </row>
    <row r="596" spans="1:5" ht="15">
      <c r="A596" s="119"/>
      <c r="B596" s="120"/>
      <c r="C596" s="120"/>
      <c r="D596" s="120"/>
      <c r="E596" s="122"/>
    </row>
    <row r="597" spans="1:5" ht="15">
      <c r="A597" s="119"/>
      <c r="B597" s="120"/>
      <c r="C597" s="120"/>
      <c r="D597" s="120"/>
      <c r="E597" s="122"/>
    </row>
    <row r="598" spans="1:5" ht="15">
      <c r="A598" s="119"/>
      <c r="B598" s="120"/>
      <c r="C598" s="120"/>
      <c r="D598" s="120"/>
      <c r="E598" s="122"/>
    </row>
    <row r="599" spans="1:5" ht="15">
      <c r="A599" s="119"/>
      <c r="B599" s="120"/>
      <c r="C599" s="120"/>
      <c r="D599" s="120"/>
      <c r="E599" s="122"/>
    </row>
    <row r="600" spans="1:5" ht="15">
      <c r="A600" s="119"/>
      <c r="B600" s="120"/>
      <c r="C600" s="120"/>
      <c r="D600" s="120"/>
      <c r="E600" s="122"/>
    </row>
    <row r="601" spans="1:5" ht="15">
      <c r="A601" s="119"/>
      <c r="B601" s="120"/>
      <c r="C601" s="120"/>
      <c r="D601" s="120"/>
      <c r="E601" s="122"/>
    </row>
    <row r="602" spans="1:5" ht="15">
      <c r="A602" s="119"/>
      <c r="B602" s="120"/>
      <c r="C602" s="120"/>
      <c r="D602" s="120"/>
      <c r="E602" s="122"/>
    </row>
    <row r="603" spans="1:5" ht="15">
      <c r="A603" s="119"/>
      <c r="B603" s="120"/>
      <c r="C603" s="120"/>
      <c r="D603" s="120"/>
      <c r="E603" s="122"/>
    </row>
    <row r="604" spans="1:5" ht="15">
      <c r="A604" s="119"/>
      <c r="B604" s="120"/>
      <c r="C604" s="120"/>
      <c r="D604" s="120"/>
      <c r="E604" s="122"/>
    </row>
    <row r="605" spans="1:5" ht="15">
      <c r="A605" s="119"/>
      <c r="B605" s="120"/>
      <c r="C605" s="120"/>
      <c r="D605" s="120"/>
      <c r="E605" s="122"/>
    </row>
    <row r="606" spans="1:5" ht="15">
      <c r="A606" s="119"/>
      <c r="B606" s="120"/>
      <c r="C606" s="120"/>
      <c r="D606" s="120"/>
      <c r="E606" s="122"/>
    </row>
    <row r="607" spans="1:5" ht="15">
      <c r="A607" s="119"/>
      <c r="B607" s="120"/>
      <c r="C607" s="120"/>
      <c r="D607" s="120"/>
      <c r="E607" s="122"/>
    </row>
    <row r="608" spans="1:5" ht="15">
      <c r="A608" s="119"/>
      <c r="B608" s="120"/>
      <c r="C608" s="120"/>
      <c r="D608" s="120"/>
      <c r="E608" s="122"/>
    </row>
    <row r="609" spans="1:5" ht="15">
      <c r="A609" s="119"/>
      <c r="B609" s="120"/>
      <c r="C609" s="120"/>
      <c r="D609" s="120"/>
      <c r="E609" s="122"/>
    </row>
    <row r="610" spans="1:5" ht="15">
      <c r="A610" s="119"/>
      <c r="B610" s="120"/>
      <c r="C610" s="120"/>
      <c r="D610" s="120"/>
      <c r="E610" s="122"/>
    </row>
    <row r="611" spans="1:5" ht="15">
      <c r="A611" s="119"/>
      <c r="B611" s="120"/>
      <c r="C611" s="120"/>
      <c r="D611" s="120"/>
      <c r="E611" s="122"/>
    </row>
    <row r="612" spans="1:5" ht="15">
      <c r="A612" s="119"/>
      <c r="B612" s="120"/>
      <c r="C612" s="120"/>
      <c r="D612" s="120"/>
      <c r="E612" s="122"/>
    </row>
    <row r="613" spans="1:5" ht="15">
      <c r="A613" s="119"/>
      <c r="B613" s="120"/>
      <c r="C613" s="120"/>
      <c r="D613" s="120"/>
      <c r="E613" s="122"/>
    </row>
    <row r="614" spans="1:5" ht="15">
      <c r="A614" s="119"/>
      <c r="B614" s="120"/>
      <c r="C614" s="120"/>
      <c r="D614" s="120"/>
      <c r="E614" s="122"/>
    </row>
    <row r="615" spans="1:5" ht="15">
      <c r="A615" s="119"/>
      <c r="B615" s="120"/>
      <c r="C615" s="120"/>
      <c r="D615" s="120"/>
      <c r="E615" s="122"/>
    </row>
    <row r="616" spans="1:5" ht="15">
      <c r="A616" s="119"/>
      <c r="B616" s="120"/>
      <c r="C616" s="120"/>
      <c r="D616" s="120"/>
      <c r="E616" s="122"/>
    </row>
    <row r="617" spans="1:5" ht="15">
      <c r="A617" s="119"/>
      <c r="B617" s="120"/>
      <c r="C617" s="120"/>
      <c r="D617" s="120"/>
      <c r="E617" s="122"/>
    </row>
    <row r="618" spans="1:5" ht="15">
      <c r="A618" s="119"/>
      <c r="B618" s="120"/>
      <c r="C618" s="120"/>
      <c r="D618" s="120"/>
      <c r="E618" s="122"/>
    </row>
    <row r="619" spans="1:5" ht="15">
      <c r="A619" s="119"/>
      <c r="B619" s="120"/>
      <c r="C619" s="120"/>
      <c r="D619" s="120"/>
      <c r="E619" s="122"/>
    </row>
    <row r="620" spans="1:5" ht="15">
      <c r="A620" s="119"/>
      <c r="B620" s="120"/>
      <c r="C620" s="120"/>
      <c r="D620" s="120"/>
      <c r="E620" s="122"/>
    </row>
    <row r="621" spans="1:5" ht="15">
      <c r="A621" s="119"/>
      <c r="B621" s="120"/>
      <c r="C621" s="120"/>
      <c r="D621" s="120"/>
      <c r="E621" s="122"/>
    </row>
    <row r="622" spans="1:5" ht="15">
      <c r="A622" s="119"/>
      <c r="B622" s="120"/>
      <c r="C622" s="120"/>
      <c r="D622" s="120"/>
      <c r="E622" s="122"/>
    </row>
    <row r="623" spans="1:5" ht="15">
      <c r="A623" s="119"/>
      <c r="B623" s="120"/>
      <c r="C623" s="120"/>
      <c r="D623" s="120"/>
      <c r="E623" s="122"/>
    </row>
    <row r="624" spans="1:5" ht="15">
      <c r="A624" s="119"/>
      <c r="B624" s="120"/>
      <c r="C624" s="120"/>
      <c r="D624" s="120"/>
      <c r="E624" s="122"/>
    </row>
    <row r="625" spans="1:5" ht="15">
      <c r="A625" s="119"/>
      <c r="B625" s="120"/>
      <c r="C625" s="120"/>
      <c r="D625" s="120"/>
      <c r="E625" s="122"/>
    </row>
    <row r="626" spans="1:5" ht="15">
      <c r="A626" s="119"/>
      <c r="B626" s="120"/>
      <c r="C626" s="120"/>
      <c r="D626" s="120"/>
      <c r="E626" s="122"/>
    </row>
    <row r="627" spans="1:5" ht="15">
      <c r="A627" s="119"/>
      <c r="B627" s="120"/>
      <c r="C627" s="120"/>
      <c r="D627" s="120"/>
      <c r="E627" s="122"/>
    </row>
    <row r="628" spans="1:5" ht="15">
      <c r="A628" s="119"/>
      <c r="B628" s="120"/>
      <c r="C628" s="120"/>
      <c r="D628" s="120"/>
      <c r="E628" s="122"/>
    </row>
    <row r="629" spans="1:5" ht="15">
      <c r="A629" s="119"/>
      <c r="B629" s="120"/>
      <c r="C629" s="120"/>
      <c r="D629" s="120"/>
      <c r="E629" s="122"/>
    </row>
    <row r="630" spans="1:5" ht="15">
      <c r="A630" s="119"/>
      <c r="B630" s="120"/>
      <c r="C630" s="120"/>
      <c r="D630" s="120"/>
      <c r="E630" s="122"/>
    </row>
    <row r="631" spans="1:5" ht="15">
      <c r="A631" s="119"/>
      <c r="B631" s="120"/>
      <c r="C631" s="120"/>
      <c r="D631" s="120"/>
      <c r="E631" s="122"/>
    </row>
    <row r="632" spans="1:5" ht="15">
      <c r="A632" s="119"/>
      <c r="B632" s="120"/>
      <c r="C632" s="120"/>
      <c r="D632" s="120"/>
      <c r="E632" s="122"/>
    </row>
    <row r="633" spans="1:5" ht="15">
      <c r="A633" s="119"/>
      <c r="B633" s="120"/>
      <c r="C633" s="120"/>
      <c r="D633" s="120"/>
      <c r="E633" s="122"/>
    </row>
    <row r="634" spans="1:5" ht="15">
      <c r="A634" s="119"/>
      <c r="B634" s="120"/>
      <c r="C634" s="120"/>
      <c r="D634" s="120"/>
      <c r="E634" s="122"/>
    </row>
    <row r="635" spans="1:5" ht="15">
      <c r="A635" s="119"/>
      <c r="B635" s="120"/>
      <c r="C635" s="120"/>
      <c r="D635" s="120"/>
      <c r="E635" s="122"/>
    </row>
    <row r="636" spans="1:5" ht="15">
      <c r="A636" s="119"/>
      <c r="B636" s="120"/>
      <c r="C636" s="120"/>
      <c r="D636" s="120"/>
      <c r="E636" s="122"/>
    </row>
    <row r="637" spans="1:5" ht="15">
      <c r="A637" s="119"/>
      <c r="B637" s="120"/>
      <c r="C637" s="120"/>
      <c r="D637" s="120"/>
      <c r="E637" s="122"/>
    </row>
    <row r="638" spans="1:5" ht="15">
      <c r="A638" s="119"/>
      <c r="B638" s="120"/>
      <c r="C638" s="120"/>
      <c r="D638" s="120"/>
      <c r="E638" s="122"/>
    </row>
    <row r="639" spans="1:5" ht="15">
      <c r="A639" s="119"/>
      <c r="B639" s="120"/>
      <c r="C639" s="120"/>
      <c r="D639" s="120"/>
      <c r="E639" s="122"/>
    </row>
    <row r="640" spans="1:5" ht="15">
      <c r="A640" s="119"/>
      <c r="B640" s="120"/>
      <c r="C640" s="120"/>
      <c r="D640" s="120"/>
      <c r="E640" s="122"/>
    </row>
    <row r="641" spans="1:5" ht="15">
      <c r="A641" s="119"/>
      <c r="B641" s="120"/>
      <c r="C641" s="120"/>
      <c r="D641" s="120"/>
      <c r="E641" s="122"/>
    </row>
    <row r="642" spans="1:5" ht="15">
      <c r="A642" s="119"/>
      <c r="B642" s="120"/>
      <c r="C642" s="120"/>
      <c r="D642" s="120"/>
      <c r="E642" s="122"/>
    </row>
    <row r="643" spans="1:5" ht="15">
      <c r="A643" s="119"/>
      <c r="B643" s="120"/>
      <c r="C643" s="120"/>
      <c r="D643" s="120"/>
      <c r="E643" s="122"/>
    </row>
    <row r="644" spans="1:5" ht="15">
      <c r="A644" s="119"/>
      <c r="B644" s="120"/>
      <c r="C644" s="120"/>
      <c r="D644" s="120"/>
      <c r="E644" s="122"/>
    </row>
    <row r="645" spans="1:5" ht="15">
      <c r="A645" s="119"/>
      <c r="B645" s="120"/>
      <c r="C645" s="120"/>
      <c r="D645" s="120"/>
      <c r="E645" s="122"/>
    </row>
    <row r="646" spans="1:5" ht="15">
      <c r="A646" s="119"/>
      <c r="B646" s="120"/>
      <c r="C646" s="120"/>
      <c r="D646" s="120"/>
      <c r="E646" s="122"/>
    </row>
    <row r="647" spans="1:5" ht="15">
      <c r="A647" s="119"/>
      <c r="B647" s="120"/>
      <c r="C647" s="120"/>
      <c r="D647" s="120"/>
      <c r="E647" s="122"/>
    </row>
    <row r="648" spans="1:5" ht="15">
      <c r="A648" s="119"/>
      <c r="B648" s="120"/>
      <c r="C648" s="120"/>
      <c r="D648" s="120"/>
      <c r="E648" s="122"/>
    </row>
    <row r="649" spans="1:5" ht="15">
      <c r="A649" s="119"/>
      <c r="B649" s="120"/>
      <c r="C649" s="120"/>
      <c r="D649" s="120"/>
      <c r="E649" s="122"/>
    </row>
    <row r="650" spans="1:5" ht="15">
      <c r="A650" s="119"/>
      <c r="B650" s="120"/>
      <c r="C650" s="120"/>
      <c r="D650" s="120"/>
      <c r="E650" s="122"/>
    </row>
    <row r="651" spans="1:5" ht="15">
      <c r="A651" s="119"/>
      <c r="B651" s="120"/>
      <c r="C651" s="120"/>
      <c r="D651" s="120"/>
      <c r="E651" s="122"/>
    </row>
    <row r="652" spans="1:5" ht="15">
      <c r="A652" s="119"/>
      <c r="B652" s="120"/>
      <c r="C652" s="120"/>
      <c r="D652" s="120"/>
      <c r="E652" s="122"/>
    </row>
    <row r="653" spans="1:5" ht="15">
      <c r="A653" s="119"/>
      <c r="B653" s="120"/>
      <c r="C653" s="120"/>
      <c r="D653" s="120"/>
      <c r="E653" s="122"/>
    </row>
    <row r="654" spans="1:5" ht="15">
      <c r="A654" s="119"/>
      <c r="B654" s="120"/>
      <c r="C654" s="120"/>
      <c r="D654" s="120"/>
      <c r="E654" s="122"/>
    </row>
    <row r="655" spans="1:5" ht="15">
      <c r="A655" s="119"/>
      <c r="B655" s="120"/>
      <c r="C655" s="120"/>
      <c r="D655" s="120"/>
      <c r="E655" s="122"/>
    </row>
    <row r="656" spans="1:5" ht="15">
      <c r="A656" s="119"/>
      <c r="B656" s="120"/>
      <c r="C656" s="120"/>
      <c r="D656" s="120"/>
      <c r="E656" s="122"/>
    </row>
    <row r="657" spans="1:5" ht="15">
      <c r="A657" s="119"/>
      <c r="B657" s="120"/>
      <c r="C657" s="120"/>
      <c r="D657" s="120"/>
      <c r="E657" s="122"/>
    </row>
    <row r="658" spans="1:5" ht="15">
      <c r="A658" s="119"/>
      <c r="B658" s="120"/>
      <c r="C658" s="120"/>
      <c r="D658" s="120"/>
      <c r="E658" s="122"/>
    </row>
    <row r="659" spans="1:5" ht="15">
      <c r="A659" s="119"/>
      <c r="B659" s="120"/>
      <c r="C659" s="120"/>
      <c r="D659" s="120"/>
      <c r="E659" s="122"/>
    </row>
    <row r="660" spans="1:5" ht="15">
      <c r="A660" s="119"/>
      <c r="B660" s="120"/>
      <c r="C660" s="120"/>
      <c r="D660" s="120"/>
      <c r="E660" s="122"/>
    </row>
    <row r="661" spans="1:5" ht="15">
      <c r="A661" s="119"/>
      <c r="B661" s="120"/>
      <c r="C661" s="120"/>
      <c r="D661" s="120"/>
      <c r="E661" s="122"/>
    </row>
    <row r="662" spans="1:5" ht="15">
      <c r="A662" s="119"/>
      <c r="B662" s="120"/>
      <c r="C662" s="120"/>
      <c r="D662" s="120"/>
      <c r="E662" s="122"/>
    </row>
    <row r="663" spans="1:5" ht="15">
      <c r="A663" s="119"/>
      <c r="B663" s="120"/>
      <c r="C663" s="120"/>
      <c r="D663" s="120"/>
      <c r="E663" s="122"/>
    </row>
    <row r="664" spans="1:5" ht="15">
      <c r="A664" s="119"/>
      <c r="B664" s="120"/>
      <c r="C664" s="120"/>
      <c r="D664" s="120"/>
      <c r="E664" s="122"/>
    </row>
    <row r="665" spans="1:5" ht="15">
      <c r="A665" s="119"/>
      <c r="B665" s="120"/>
      <c r="C665" s="120"/>
      <c r="D665" s="120"/>
      <c r="E665" s="122"/>
    </row>
    <row r="666" spans="1:5" ht="15">
      <c r="A666" s="119"/>
      <c r="B666" s="120"/>
      <c r="C666" s="120"/>
      <c r="D666" s="120"/>
      <c r="E666" s="122"/>
    </row>
    <row r="667" spans="1:5" ht="15">
      <c r="A667" s="119"/>
      <c r="B667" s="120"/>
      <c r="C667" s="120"/>
      <c r="D667" s="120"/>
      <c r="E667" s="122"/>
    </row>
    <row r="668" spans="1:5" ht="15">
      <c r="A668" s="119"/>
      <c r="B668" s="120"/>
      <c r="C668" s="120"/>
      <c r="D668" s="120"/>
      <c r="E668" s="122"/>
    </row>
    <row r="669" spans="1:5" ht="15">
      <c r="A669" s="119"/>
      <c r="B669" s="120"/>
      <c r="C669" s="120"/>
      <c r="D669" s="120"/>
      <c r="E669" s="122"/>
    </row>
    <row r="670" spans="1:5" ht="15">
      <c r="A670" s="119"/>
      <c r="B670" s="120"/>
      <c r="C670" s="120"/>
      <c r="D670" s="120"/>
      <c r="E670" s="122"/>
    </row>
    <row r="671" spans="1:5" ht="15">
      <c r="A671" s="119"/>
      <c r="B671" s="120"/>
      <c r="C671" s="120"/>
      <c r="D671" s="120"/>
      <c r="E671" s="122"/>
    </row>
    <row r="672" spans="1:5" ht="15">
      <c r="A672" s="119"/>
      <c r="B672" s="120"/>
      <c r="C672" s="120"/>
      <c r="D672" s="120"/>
      <c r="E672" s="122"/>
    </row>
    <row r="673" spans="1:5" ht="15">
      <c r="A673" s="119"/>
      <c r="B673" s="120"/>
      <c r="C673" s="120"/>
      <c r="D673" s="120"/>
      <c r="E673" s="122"/>
    </row>
    <row r="674" spans="1:5" ht="15">
      <c r="A674" s="119"/>
      <c r="B674" s="120"/>
      <c r="C674" s="120"/>
      <c r="D674" s="120"/>
      <c r="E674" s="122"/>
    </row>
    <row r="675" spans="1:5" ht="15">
      <c r="A675" s="119"/>
      <c r="B675" s="120"/>
      <c r="C675" s="120"/>
      <c r="D675" s="120"/>
      <c r="E675" s="122"/>
    </row>
    <row r="676" spans="1:5" ht="15">
      <c r="A676" s="119"/>
      <c r="B676" s="120"/>
      <c r="C676" s="120"/>
      <c r="D676" s="120"/>
      <c r="E676" s="122"/>
    </row>
    <row r="677" spans="1:5" ht="15">
      <c r="A677" s="119"/>
      <c r="B677" s="120"/>
      <c r="C677" s="120"/>
      <c r="D677" s="120"/>
      <c r="E677" s="122"/>
    </row>
    <row r="678" spans="1:5" ht="15">
      <c r="A678" s="119"/>
      <c r="B678" s="120"/>
      <c r="C678" s="120"/>
      <c r="D678" s="120"/>
      <c r="E678" s="122"/>
    </row>
    <row r="679" spans="1:5" ht="15">
      <c r="A679" s="119"/>
      <c r="B679" s="120"/>
      <c r="C679" s="120"/>
      <c r="D679" s="120"/>
      <c r="E679" s="122"/>
    </row>
    <row r="680" spans="1:5" ht="15">
      <c r="A680" s="119"/>
      <c r="B680" s="120"/>
      <c r="C680" s="120"/>
      <c r="D680" s="120"/>
      <c r="E680" s="122"/>
    </row>
    <row r="681" spans="1:5" ht="15">
      <c r="A681" s="119"/>
      <c r="B681" s="120"/>
      <c r="C681" s="120"/>
      <c r="D681" s="120"/>
      <c r="E681" s="122"/>
    </row>
    <row r="682" spans="1:5" ht="15">
      <c r="A682" s="119"/>
      <c r="B682" s="120"/>
      <c r="C682" s="120"/>
      <c r="D682" s="120"/>
      <c r="E682" s="122"/>
    </row>
    <row r="683" spans="1:5" ht="15">
      <c r="A683" s="119"/>
      <c r="B683" s="120"/>
      <c r="C683" s="120"/>
      <c r="D683" s="120"/>
      <c r="E683" s="122"/>
    </row>
    <row r="684" spans="1:5" ht="15">
      <c r="A684" s="119"/>
      <c r="B684" s="120"/>
      <c r="C684" s="120"/>
      <c r="D684" s="120"/>
      <c r="E684" s="122"/>
    </row>
    <row r="685" spans="1:5" ht="15">
      <c r="A685" s="119"/>
      <c r="B685" s="120"/>
      <c r="C685" s="120"/>
      <c r="D685" s="120"/>
      <c r="E685" s="122"/>
    </row>
    <row r="686" spans="1:5" ht="15">
      <c r="A686" s="119"/>
      <c r="B686" s="120"/>
      <c r="C686" s="120"/>
      <c r="D686" s="120"/>
      <c r="E686" s="122"/>
    </row>
    <row r="687" spans="1:5" ht="15">
      <c r="A687" s="119"/>
      <c r="B687" s="120"/>
      <c r="C687" s="120"/>
      <c r="D687" s="120"/>
      <c r="E687" s="122"/>
    </row>
    <row r="688" spans="1:5" ht="15">
      <c r="A688" s="119"/>
      <c r="B688" s="120"/>
      <c r="C688" s="120"/>
      <c r="D688" s="120"/>
      <c r="E688" s="122"/>
    </row>
    <row r="689" spans="1:5" ht="15">
      <c r="A689" s="119"/>
      <c r="B689" s="120"/>
      <c r="C689" s="120"/>
      <c r="D689" s="120"/>
      <c r="E689" s="122"/>
    </row>
    <row r="690" spans="1:5" ht="15">
      <c r="A690" s="119"/>
      <c r="B690" s="120"/>
      <c r="C690" s="120"/>
      <c r="D690" s="120"/>
      <c r="E690" s="122"/>
    </row>
    <row r="691" spans="1:5" ht="15">
      <c r="A691" s="119"/>
      <c r="B691" s="120"/>
      <c r="C691" s="120"/>
      <c r="D691" s="120"/>
      <c r="E691" s="122"/>
    </row>
    <row r="692" spans="1:5" ht="15">
      <c r="A692" s="119"/>
      <c r="B692" s="120"/>
      <c r="C692" s="120"/>
      <c r="D692" s="120"/>
      <c r="E692" s="122"/>
    </row>
    <row r="693" spans="1:5" ht="15">
      <c r="A693" s="119"/>
      <c r="B693" s="120"/>
      <c r="C693" s="120"/>
      <c r="D693" s="120"/>
      <c r="E693" s="122"/>
    </row>
    <row r="694" spans="1:5" ht="15">
      <c r="A694" s="119"/>
      <c r="B694" s="120"/>
      <c r="C694" s="120"/>
      <c r="D694" s="120"/>
      <c r="E694" s="122"/>
    </row>
    <row r="695" spans="1:5" ht="15">
      <c r="A695" s="119"/>
      <c r="B695" s="120"/>
      <c r="C695" s="120"/>
      <c r="D695" s="120"/>
      <c r="E695" s="122"/>
    </row>
    <row r="696" spans="1:5" ht="15">
      <c r="A696" s="119"/>
      <c r="B696" s="120"/>
      <c r="C696" s="120"/>
      <c r="D696" s="120"/>
      <c r="E696" s="122"/>
    </row>
    <row r="697" spans="1:5" ht="15">
      <c r="A697" s="119"/>
      <c r="B697" s="120"/>
      <c r="C697" s="120"/>
      <c r="D697" s="120"/>
      <c r="E697" s="122"/>
    </row>
    <row r="698" spans="1:5" ht="15">
      <c r="A698" s="119"/>
      <c r="B698" s="120"/>
      <c r="C698" s="120"/>
      <c r="D698" s="120"/>
      <c r="E698" s="122"/>
    </row>
    <row r="699" spans="1:5" ht="15">
      <c r="A699" s="119"/>
      <c r="B699" s="120"/>
      <c r="C699" s="120"/>
      <c r="D699" s="120"/>
      <c r="E699" s="122"/>
    </row>
    <row r="700" spans="1:5" ht="15">
      <c r="A700" s="119"/>
      <c r="B700" s="120"/>
      <c r="C700" s="120"/>
      <c r="D700" s="120"/>
      <c r="E700" s="122"/>
    </row>
    <row r="701" spans="1:5" ht="15">
      <c r="A701" s="119"/>
      <c r="B701" s="120"/>
      <c r="C701" s="120"/>
      <c r="D701" s="120"/>
      <c r="E701" s="122"/>
    </row>
    <row r="702" spans="1:5" ht="15">
      <c r="A702" s="119"/>
      <c r="B702" s="120"/>
      <c r="C702" s="120"/>
      <c r="D702" s="120"/>
      <c r="E702" s="122"/>
    </row>
    <row r="703" spans="1:5" ht="15">
      <c r="A703" s="119"/>
      <c r="B703" s="120"/>
      <c r="C703" s="120"/>
      <c r="D703" s="120"/>
      <c r="E703" s="122"/>
    </row>
    <row r="704" spans="1:5" ht="15">
      <c r="A704" s="119"/>
      <c r="B704" s="120"/>
      <c r="C704" s="120"/>
      <c r="D704" s="120"/>
      <c r="E704" s="122"/>
    </row>
    <row r="705" spans="1:5" ht="15">
      <c r="A705" s="119"/>
      <c r="B705" s="120"/>
      <c r="C705" s="120"/>
      <c r="D705" s="120"/>
      <c r="E705" s="122"/>
    </row>
    <row r="706" spans="1:5" ht="15">
      <c r="A706" s="119"/>
      <c r="B706" s="120"/>
      <c r="C706" s="120"/>
      <c r="D706" s="120"/>
      <c r="E706" s="122"/>
    </row>
    <row r="707" spans="1:5" ht="15">
      <c r="A707" s="119"/>
      <c r="B707" s="120"/>
      <c r="C707" s="120"/>
      <c r="D707" s="120"/>
      <c r="E707" s="122"/>
    </row>
    <row r="708" spans="1:5" ht="15">
      <c r="A708" s="119"/>
      <c r="B708" s="120"/>
      <c r="C708" s="120"/>
      <c r="D708" s="120"/>
      <c r="E708" s="122"/>
    </row>
    <row r="709" spans="1:5" ht="15">
      <c r="A709" s="119"/>
      <c r="B709" s="120"/>
      <c r="C709" s="120"/>
      <c r="D709" s="120"/>
      <c r="E709" s="122"/>
    </row>
    <row r="710" spans="1:5" ht="15">
      <c r="A710" s="119"/>
      <c r="B710" s="120"/>
      <c r="C710" s="120"/>
      <c r="D710" s="120"/>
      <c r="E710" s="122"/>
    </row>
    <row r="711" spans="1:5" ht="15">
      <c r="A711" s="119"/>
      <c r="B711" s="120"/>
      <c r="C711" s="120"/>
      <c r="D711" s="120"/>
      <c r="E711" s="122"/>
    </row>
    <row r="712" spans="1:5" ht="15">
      <c r="A712" s="119"/>
      <c r="B712" s="120"/>
      <c r="C712" s="120"/>
      <c r="D712" s="120"/>
      <c r="E712" s="122"/>
    </row>
    <row r="713" spans="1:5" ht="15">
      <c r="A713" s="119"/>
      <c r="B713" s="120"/>
      <c r="C713" s="120"/>
      <c r="D713" s="120"/>
      <c r="E713" s="122"/>
    </row>
    <row r="714" spans="1:5" ht="15">
      <c r="A714" s="119"/>
      <c r="B714" s="120"/>
      <c r="C714" s="120"/>
      <c r="D714" s="120"/>
      <c r="E714" s="122"/>
    </row>
    <row r="715" spans="1:5" ht="15">
      <c r="A715" s="119"/>
      <c r="B715" s="120"/>
      <c r="C715" s="120"/>
      <c r="D715" s="120"/>
      <c r="E715" s="122"/>
    </row>
    <row r="716" spans="1:5" ht="15">
      <c r="A716" s="119"/>
      <c r="B716" s="120"/>
      <c r="C716" s="120"/>
      <c r="D716" s="120"/>
      <c r="E716" s="122"/>
    </row>
    <row r="717" spans="1:5" ht="15">
      <c r="A717" s="119"/>
      <c r="B717" s="120"/>
      <c r="C717" s="120"/>
      <c r="D717" s="120"/>
      <c r="E717" s="122"/>
    </row>
    <row r="718" spans="1:5" ht="15">
      <c r="A718" s="119"/>
      <c r="B718" s="120"/>
      <c r="C718" s="120"/>
      <c r="D718" s="120"/>
      <c r="E718" s="122"/>
    </row>
    <row r="719" spans="1:5" ht="15">
      <c r="A719" s="119"/>
      <c r="B719" s="120"/>
      <c r="C719" s="120"/>
      <c r="D719" s="120"/>
      <c r="E719" s="122"/>
    </row>
    <row r="720" spans="1:5" ht="15">
      <c r="A720" s="119"/>
      <c r="B720" s="120"/>
      <c r="C720" s="120"/>
      <c r="D720" s="120"/>
      <c r="E720" s="122"/>
    </row>
    <row r="721" spans="1:5" ht="15">
      <c r="A721" s="119"/>
      <c r="B721" s="120"/>
      <c r="C721" s="120"/>
      <c r="D721" s="120"/>
      <c r="E721" s="122"/>
    </row>
    <row r="722" spans="1:5" ht="15">
      <c r="A722" s="119"/>
      <c r="B722" s="120"/>
      <c r="C722" s="120"/>
      <c r="D722" s="120"/>
      <c r="E722" s="122"/>
    </row>
    <row r="723" spans="1:5" ht="15">
      <c r="A723" s="119"/>
      <c r="B723" s="120"/>
      <c r="C723" s="120"/>
      <c r="D723" s="120"/>
      <c r="E723" s="122"/>
    </row>
    <row r="724" spans="1:5" ht="15">
      <c r="A724" s="119"/>
      <c r="B724" s="120"/>
      <c r="C724" s="120"/>
      <c r="D724" s="120"/>
      <c r="E724" s="122"/>
    </row>
    <row r="725" spans="1:5" ht="15">
      <c r="A725" s="119"/>
      <c r="B725" s="120"/>
      <c r="C725" s="120"/>
      <c r="D725" s="120"/>
      <c r="E725" s="122"/>
    </row>
    <row r="726" spans="1:5" ht="15">
      <c r="A726" s="119"/>
      <c r="B726" s="120"/>
      <c r="C726" s="120"/>
      <c r="D726" s="120"/>
      <c r="E726" s="122"/>
    </row>
    <row r="727" spans="1:5" ht="15">
      <c r="A727" s="119"/>
      <c r="B727" s="120"/>
      <c r="C727" s="120"/>
      <c r="D727" s="120"/>
      <c r="E727" s="122"/>
    </row>
    <row r="728" spans="1:5" ht="15">
      <c r="A728" s="119"/>
      <c r="B728" s="120"/>
      <c r="C728" s="120"/>
      <c r="D728" s="120"/>
      <c r="E728" s="122"/>
    </row>
    <row r="729" spans="1:5" ht="15">
      <c r="A729" s="119"/>
      <c r="B729" s="120"/>
      <c r="C729" s="120"/>
      <c r="D729" s="120"/>
      <c r="E729" s="122"/>
    </row>
    <row r="730" spans="1:5" ht="15">
      <c r="A730" s="119"/>
      <c r="B730" s="120"/>
      <c r="C730" s="120"/>
      <c r="D730" s="120"/>
      <c r="E730" s="122"/>
    </row>
    <row r="731" spans="1:5" ht="15">
      <c r="A731" s="119"/>
      <c r="B731" s="120"/>
      <c r="C731" s="120"/>
      <c r="D731" s="120"/>
      <c r="E731" s="122"/>
    </row>
    <row r="732" spans="1:5" ht="15">
      <c r="A732" s="119"/>
      <c r="B732" s="120"/>
      <c r="C732" s="120"/>
      <c r="D732" s="120"/>
      <c r="E732" s="122"/>
    </row>
    <row r="733" spans="1:5" ht="15">
      <c r="A733" s="119"/>
      <c r="B733" s="120"/>
      <c r="C733" s="120"/>
      <c r="D733" s="120"/>
      <c r="E733" s="122"/>
    </row>
    <row r="734" spans="1:5" ht="15">
      <c r="A734" s="119"/>
      <c r="B734" s="120"/>
      <c r="C734" s="120"/>
      <c r="D734" s="120"/>
      <c r="E734" s="122"/>
    </row>
    <row r="735" spans="1:5" ht="15">
      <c r="A735" s="119"/>
      <c r="B735" s="120"/>
      <c r="C735" s="120"/>
      <c r="D735" s="120"/>
      <c r="E735" s="122"/>
    </row>
    <row r="736" spans="1:5" ht="15">
      <c r="A736" s="119"/>
      <c r="B736" s="120"/>
      <c r="C736" s="120"/>
      <c r="D736" s="120"/>
      <c r="E736" s="122"/>
    </row>
    <row r="737" spans="1:5" ht="15">
      <c r="A737" s="119"/>
      <c r="B737" s="120"/>
      <c r="C737" s="120"/>
      <c r="D737" s="120"/>
      <c r="E737" s="122"/>
    </row>
    <row r="738" spans="1:5" ht="15">
      <c r="A738" s="119"/>
      <c r="B738" s="120"/>
      <c r="C738" s="120"/>
      <c r="D738" s="120"/>
      <c r="E738" s="122"/>
    </row>
    <row r="739" spans="1:5" ht="15">
      <c r="A739" s="119"/>
      <c r="B739" s="120"/>
      <c r="C739" s="120"/>
      <c r="D739" s="120"/>
      <c r="E739" s="122"/>
    </row>
    <row r="740" spans="1:5" ht="15">
      <c r="A740" s="119"/>
      <c r="B740" s="120"/>
      <c r="C740" s="120"/>
      <c r="D740" s="120"/>
      <c r="E740" s="122"/>
    </row>
    <row r="741" spans="1:5" ht="15">
      <c r="A741" s="119"/>
      <c r="B741" s="120"/>
      <c r="C741" s="120"/>
      <c r="D741" s="120"/>
      <c r="E741" s="122"/>
    </row>
    <row r="742" spans="1:5" ht="15">
      <c r="A742" s="119"/>
      <c r="B742" s="120"/>
      <c r="C742" s="120"/>
      <c r="D742" s="120"/>
      <c r="E742" s="122"/>
    </row>
    <row r="743" spans="1:5" ht="15">
      <c r="A743" s="119"/>
      <c r="B743" s="120"/>
      <c r="C743" s="120"/>
      <c r="D743" s="120"/>
      <c r="E743" s="122"/>
    </row>
    <row r="744" spans="1:5" ht="15">
      <c r="A744" s="119"/>
      <c r="B744" s="120"/>
      <c r="C744" s="120"/>
      <c r="D744" s="120"/>
      <c r="E744" s="122"/>
    </row>
    <row r="745" spans="1:5" ht="15">
      <c r="A745" s="119"/>
      <c r="B745" s="120"/>
      <c r="C745" s="120"/>
      <c r="D745" s="120"/>
      <c r="E745" s="122"/>
    </row>
    <row r="746" spans="1:5" ht="15">
      <c r="A746" s="119"/>
      <c r="B746" s="120"/>
      <c r="C746" s="120"/>
      <c r="D746" s="120"/>
      <c r="E746" s="122"/>
    </row>
    <row r="747" spans="1:5" ht="15">
      <c r="A747" s="119"/>
      <c r="B747" s="120"/>
      <c r="C747" s="120"/>
      <c r="D747" s="120"/>
      <c r="E747" s="122"/>
    </row>
    <row r="748" spans="1:5" ht="15">
      <c r="A748" s="119"/>
      <c r="B748" s="120"/>
      <c r="C748" s="120"/>
      <c r="D748" s="120"/>
      <c r="E748" s="122"/>
    </row>
    <row r="749" spans="1:5" ht="15">
      <c r="A749" s="119"/>
      <c r="B749" s="120"/>
      <c r="C749" s="120"/>
      <c r="D749" s="120"/>
      <c r="E749" s="122"/>
    </row>
    <row r="750" spans="1:5" ht="15">
      <c r="A750" s="119"/>
      <c r="B750" s="120"/>
      <c r="C750" s="120"/>
      <c r="D750" s="120"/>
      <c r="E750" s="122"/>
    </row>
    <row r="751" spans="1:5" ht="15">
      <c r="A751" s="119"/>
      <c r="B751" s="120"/>
      <c r="C751" s="120"/>
      <c r="D751" s="120"/>
      <c r="E751" s="122"/>
    </row>
    <row r="752" spans="1:5" ht="15">
      <c r="A752" s="119"/>
      <c r="B752" s="120"/>
      <c r="C752" s="120"/>
      <c r="D752" s="120"/>
      <c r="E752" s="122"/>
    </row>
    <row r="753" spans="1:5" ht="15">
      <c r="A753" s="119"/>
      <c r="B753" s="120"/>
      <c r="C753" s="120"/>
      <c r="D753" s="120"/>
      <c r="E753" s="122"/>
    </row>
    <row r="754" spans="1:5" ht="15">
      <c r="A754" s="119"/>
      <c r="B754" s="120"/>
      <c r="C754" s="120"/>
      <c r="D754" s="120"/>
      <c r="E754" s="122"/>
    </row>
    <row r="755" spans="1:5" ht="15">
      <c r="A755" s="119"/>
      <c r="B755" s="120"/>
      <c r="C755" s="120"/>
      <c r="D755" s="120"/>
      <c r="E755" s="122"/>
    </row>
    <row r="756" spans="1:5" ht="15">
      <c r="A756" s="119"/>
      <c r="B756" s="120"/>
      <c r="C756" s="120"/>
      <c r="D756" s="120"/>
      <c r="E756" s="122"/>
    </row>
    <row r="757" spans="1:5" ht="15">
      <c r="A757" s="119"/>
      <c r="B757" s="120"/>
      <c r="C757" s="120"/>
      <c r="D757" s="120"/>
      <c r="E757" s="122"/>
    </row>
    <row r="758" spans="1:5" ht="15">
      <c r="A758" s="119"/>
      <c r="B758" s="120"/>
      <c r="C758" s="120"/>
      <c r="D758" s="120"/>
      <c r="E758" s="122"/>
    </row>
    <row r="759" spans="1:5" ht="15">
      <c r="A759" s="119"/>
      <c r="B759" s="120"/>
      <c r="C759" s="120"/>
      <c r="D759" s="120"/>
      <c r="E759" s="122"/>
    </row>
    <row r="760" spans="1:5" ht="15">
      <c r="A760" s="119"/>
      <c r="B760" s="120"/>
      <c r="C760" s="120"/>
      <c r="D760" s="120"/>
      <c r="E760" s="122"/>
    </row>
    <row r="761" spans="1:5" ht="15">
      <c r="A761" s="119"/>
      <c r="B761" s="120"/>
      <c r="C761" s="120"/>
      <c r="D761" s="120"/>
      <c r="E761" s="122"/>
    </row>
    <row r="762" spans="1:5" ht="15">
      <c r="A762" s="119"/>
      <c r="B762" s="120"/>
      <c r="C762" s="120"/>
      <c r="D762" s="120"/>
      <c r="E762" s="122"/>
    </row>
    <row r="763" spans="1:5" ht="15">
      <c r="A763" s="119"/>
      <c r="B763" s="120"/>
      <c r="C763" s="120"/>
      <c r="D763" s="120"/>
      <c r="E763" s="122"/>
    </row>
    <row r="764" spans="1:5" ht="15">
      <c r="A764" s="119"/>
      <c r="B764" s="120"/>
      <c r="C764" s="120"/>
      <c r="D764" s="120"/>
      <c r="E764" s="122"/>
    </row>
    <row r="765" spans="1:5" ht="15">
      <c r="A765" s="119"/>
      <c r="B765" s="120"/>
      <c r="C765" s="120"/>
      <c r="D765" s="120"/>
      <c r="E765" s="122"/>
    </row>
    <row r="766" spans="1:5" ht="15">
      <c r="A766" s="119"/>
      <c r="B766" s="120"/>
      <c r="C766" s="120"/>
      <c r="D766" s="120"/>
      <c r="E766" s="122"/>
    </row>
    <row r="767" spans="1:5" ht="15">
      <c r="A767" s="119"/>
      <c r="B767" s="120"/>
      <c r="C767" s="120"/>
      <c r="D767" s="120"/>
      <c r="E767" s="122"/>
    </row>
    <row r="768" spans="1:5" ht="15">
      <c r="A768" s="119"/>
      <c r="B768" s="120"/>
      <c r="C768" s="120"/>
      <c r="D768" s="120"/>
      <c r="E768" s="122"/>
    </row>
    <row r="769" spans="1:5" ht="15">
      <c r="A769" s="119"/>
      <c r="B769" s="120"/>
      <c r="C769" s="120"/>
      <c r="D769" s="120"/>
      <c r="E769" s="122"/>
    </row>
    <row r="770" spans="1:5" ht="15">
      <c r="A770" s="119"/>
      <c r="B770" s="120"/>
      <c r="C770" s="120"/>
      <c r="D770" s="120"/>
      <c r="E770" s="122"/>
    </row>
    <row r="771" spans="1:5" ht="15">
      <c r="A771" s="119"/>
      <c r="B771" s="120"/>
      <c r="C771" s="120"/>
      <c r="D771" s="120"/>
      <c r="E771" s="122"/>
    </row>
    <row r="772" spans="1:5" ht="15">
      <c r="A772" s="119"/>
      <c r="B772" s="120"/>
      <c r="C772" s="120"/>
      <c r="D772" s="120"/>
      <c r="E772" s="122"/>
    </row>
    <row r="773" spans="1:5" ht="15">
      <c r="A773" s="119"/>
      <c r="B773" s="120"/>
      <c r="C773" s="120"/>
      <c r="D773" s="120"/>
      <c r="E773" s="122"/>
    </row>
    <row r="774" spans="1:5" ht="15">
      <c r="A774" s="119"/>
      <c r="B774" s="120"/>
      <c r="C774" s="120"/>
      <c r="D774" s="120"/>
      <c r="E774" s="122"/>
    </row>
    <row r="775" spans="1:5" ht="15">
      <c r="A775" s="119"/>
      <c r="B775" s="120"/>
      <c r="C775" s="120"/>
      <c r="D775" s="120"/>
      <c r="E775" s="122"/>
    </row>
    <row r="776" spans="1:5" ht="15">
      <c r="A776" s="119"/>
      <c r="B776" s="120"/>
      <c r="C776" s="120"/>
      <c r="D776" s="120"/>
      <c r="E776" s="122"/>
    </row>
    <row r="777" spans="1:5" ht="15">
      <c r="A777" s="119"/>
      <c r="B777" s="120"/>
      <c r="C777" s="120"/>
      <c r="D777" s="120"/>
      <c r="E777" s="122"/>
    </row>
    <row r="778" spans="1:5" ht="15">
      <c r="A778" s="119"/>
      <c r="B778" s="120"/>
      <c r="C778" s="120"/>
      <c r="D778" s="120"/>
      <c r="E778" s="122"/>
    </row>
    <row r="779" spans="1:5" ht="15">
      <c r="A779" s="119"/>
      <c r="B779" s="120"/>
      <c r="C779" s="120"/>
      <c r="D779" s="120"/>
      <c r="E779" s="122"/>
    </row>
    <row r="780" spans="1:5" ht="15">
      <c r="A780" s="119"/>
      <c r="B780" s="120"/>
      <c r="C780" s="120"/>
      <c r="D780" s="120"/>
      <c r="E780" s="122"/>
    </row>
    <row r="781" spans="1:5" ht="15">
      <c r="A781" s="119"/>
      <c r="B781" s="120"/>
      <c r="C781" s="120"/>
      <c r="D781" s="120"/>
      <c r="E781" s="122"/>
    </row>
    <row r="782" spans="1:5" ht="15">
      <c r="A782" s="119"/>
      <c r="B782" s="120"/>
      <c r="C782" s="120"/>
      <c r="D782" s="120"/>
      <c r="E782" s="122"/>
    </row>
    <row r="783" spans="1:5" ht="15">
      <c r="A783" s="119"/>
      <c r="B783" s="120"/>
      <c r="C783" s="120"/>
      <c r="D783" s="120"/>
      <c r="E783" s="122"/>
    </row>
    <row r="784" spans="1:5" ht="15">
      <c r="A784" s="119"/>
      <c r="B784" s="120"/>
      <c r="C784" s="120"/>
      <c r="D784" s="120"/>
      <c r="E784" s="122"/>
    </row>
    <row r="785" spans="1:5" ht="15">
      <c r="A785" s="119"/>
      <c r="B785" s="120"/>
      <c r="C785" s="120"/>
      <c r="D785" s="120"/>
      <c r="E785" s="122"/>
    </row>
    <row r="786" spans="1:5" ht="15">
      <c r="A786" s="119"/>
      <c r="B786" s="120"/>
      <c r="C786" s="120"/>
      <c r="D786" s="120"/>
      <c r="E786" s="122"/>
    </row>
    <row r="787" spans="1:5" ht="15">
      <c r="A787" s="119"/>
      <c r="B787" s="120"/>
      <c r="C787" s="120"/>
      <c r="D787" s="120"/>
      <c r="E787" s="122"/>
    </row>
    <row r="788" spans="1:5" ht="15">
      <c r="A788" s="119"/>
      <c r="B788" s="120"/>
      <c r="C788" s="120"/>
      <c r="D788" s="120"/>
      <c r="E788" s="122"/>
    </row>
    <row r="789" spans="1:5" ht="15">
      <c r="A789" s="119"/>
      <c r="B789" s="120"/>
      <c r="C789" s="120"/>
      <c r="D789" s="120"/>
      <c r="E789" s="122"/>
    </row>
    <row r="790" spans="1:5" ht="15">
      <c r="A790" s="119"/>
      <c r="B790" s="120"/>
      <c r="C790" s="120"/>
      <c r="D790" s="120"/>
      <c r="E790" s="122"/>
    </row>
    <row r="791" spans="1:5" ht="15">
      <c r="A791" s="119"/>
      <c r="B791" s="120"/>
      <c r="C791" s="120"/>
      <c r="D791" s="120"/>
      <c r="E791" s="122"/>
    </row>
    <row r="792" spans="1:5" ht="15">
      <c r="A792" s="119"/>
      <c r="B792" s="120"/>
      <c r="C792" s="120"/>
      <c r="D792" s="120"/>
      <c r="E792" s="122"/>
    </row>
    <row r="793" spans="1:5" ht="15">
      <c r="A793" s="119"/>
      <c r="B793" s="120"/>
      <c r="C793" s="120"/>
      <c r="D793" s="120"/>
      <c r="E793" s="122"/>
    </row>
    <row r="794" spans="1:5" ht="15">
      <c r="A794" s="119"/>
      <c r="B794" s="120"/>
      <c r="C794" s="120"/>
      <c r="D794" s="120"/>
      <c r="E794" s="122"/>
    </row>
    <row r="795" spans="1:5" ht="15">
      <c r="A795" s="119"/>
      <c r="B795" s="120"/>
      <c r="C795" s="120"/>
      <c r="D795" s="120"/>
      <c r="E795" s="122"/>
    </row>
    <row r="796" spans="1:5" ht="15">
      <c r="A796" s="119"/>
      <c r="B796" s="120"/>
      <c r="C796" s="120"/>
      <c r="D796" s="120"/>
      <c r="E796" s="122"/>
    </row>
    <row r="797" spans="1:5" ht="15">
      <c r="A797" s="119"/>
      <c r="B797" s="120"/>
      <c r="C797" s="120"/>
      <c r="D797" s="120"/>
      <c r="E797" s="122"/>
    </row>
    <row r="798" spans="1:5" ht="15">
      <c r="A798" s="119"/>
      <c r="B798" s="120"/>
      <c r="C798" s="120"/>
      <c r="D798" s="120"/>
      <c r="E798" s="122"/>
    </row>
    <row r="799" spans="1:5" ht="15">
      <c r="A799" s="119"/>
      <c r="B799" s="120"/>
      <c r="C799" s="120"/>
      <c r="D799" s="120"/>
      <c r="E799" s="122"/>
    </row>
    <row r="800" spans="1:5" ht="15">
      <c r="A800" s="119"/>
      <c r="B800" s="120"/>
      <c r="C800" s="120"/>
      <c r="D800" s="120"/>
      <c r="E800" s="122"/>
    </row>
    <row r="801" spans="1:5" ht="15">
      <c r="A801" s="119"/>
      <c r="B801" s="120"/>
      <c r="C801" s="120"/>
      <c r="D801" s="120"/>
      <c r="E801" s="122"/>
    </row>
    <row r="802" spans="1:5" ht="15">
      <c r="A802" s="119"/>
      <c r="B802" s="120"/>
      <c r="C802" s="120"/>
      <c r="D802" s="120"/>
      <c r="E802" s="122"/>
    </row>
    <row r="803" spans="1:5" ht="15">
      <c r="A803" s="119"/>
      <c r="B803" s="120"/>
      <c r="C803" s="120"/>
      <c r="D803" s="120"/>
      <c r="E803" s="122"/>
    </row>
    <row r="804" spans="1:5" ht="15">
      <c r="A804" s="119"/>
      <c r="B804" s="120"/>
      <c r="C804" s="120"/>
      <c r="D804" s="120"/>
      <c r="E804" s="122"/>
    </row>
    <row r="805" spans="1:5" ht="15">
      <c r="A805" s="119"/>
      <c r="B805" s="120"/>
      <c r="C805" s="120"/>
      <c r="D805" s="120"/>
      <c r="E805" s="122"/>
    </row>
    <row r="806" spans="1:5" ht="15">
      <c r="A806" s="119"/>
      <c r="B806" s="120"/>
      <c r="C806" s="120"/>
      <c r="D806" s="120"/>
      <c r="E806" s="122"/>
    </row>
    <row r="807" spans="1:5" ht="15">
      <c r="A807" s="119"/>
      <c r="B807" s="120"/>
      <c r="C807" s="120"/>
      <c r="D807" s="120"/>
      <c r="E807" s="122"/>
    </row>
    <row r="808" spans="1:5" ht="15">
      <c r="A808" s="119"/>
      <c r="B808" s="120"/>
      <c r="C808" s="120"/>
      <c r="D808" s="120"/>
      <c r="E808" s="122"/>
    </row>
    <row r="809" spans="1:5" ht="15">
      <c r="A809" s="119"/>
      <c r="B809" s="120"/>
      <c r="C809" s="120"/>
      <c r="D809" s="120"/>
      <c r="E809" s="122"/>
    </row>
    <row r="810" spans="1:5" ht="15">
      <c r="A810" s="119"/>
      <c r="B810" s="120"/>
      <c r="C810" s="120"/>
      <c r="D810" s="120"/>
      <c r="E810" s="122"/>
    </row>
    <row r="811" spans="1:5" ht="15">
      <c r="A811" s="119"/>
      <c r="B811" s="120"/>
      <c r="C811" s="120"/>
      <c r="D811" s="120"/>
      <c r="E811" s="122"/>
    </row>
    <row r="812" spans="1:5" ht="15">
      <c r="A812" s="119"/>
      <c r="B812" s="120"/>
      <c r="C812" s="120"/>
      <c r="D812" s="120"/>
      <c r="E812" s="122"/>
    </row>
    <row r="813" spans="1:5" ht="15">
      <c r="A813" s="119"/>
      <c r="B813" s="120"/>
      <c r="C813" s="120"/>
      <c r="D813" s="120"/>
      <c r="E813" s="122"/>
    </row>
    <row r="814" spans="1:5" ht="15">
      <c r="A814" s="119"/>
      <c r="B814" s="120"/>
      <c r="C814" s="120"/>
      <c r="D814" s="120"/>
      <c r="E814" s="122"/>
    </row>
    <row r="815" spans="1:5" ht="15">
      <c r="A815" s="119"/>
      <c r="B815" s="120"/>
      <c r="C815" s="120"/>
      <c r="D815" s="120"/>
      <c r="E815" s="122"/>
    </row>
    <row r="816" spans="1:5" ht="15">
      <c r="A816" s="119"/>
      <c r="B816" s="120"/>
      <c r="C816" s="120"/>
      <c r="D816" s="120"/>
      <c r="E816" s="122"/>
    </row>
    <row r="817" spans="1:5" ht="15">
      <c r="A817" s="119"/>
      <c r="B817" s="120"/>
      <c r="C817" s="120"/>
      <c r="D817" s="120"/>
      <c r="E817" s="122"/>
    </row>
    <row r="818" spans="1:5" ht="15">
      <c r="A818" s="119"/>
      <c r="B818" s="120"/>
      <c r="C818" s="120"/>
      <c r="D818" s="120"/>
      <c r="E818" s="122"/>
    </row>
    <row r="819" spans="1:5" ht="15">
      <c r="A819" s="119"/>
      <c r="B819" s="120"/>
      <c r="C819" s="120"/>
      <c r="D819" s="120"/>
      <c r="E819" s="122"/>
    </row>
    <row r="820" spans="1:5" ht="15">
      <c r="A820" s="119"/>
      <c r="B820" s="120"/>
      <c r="C820" s="120"/>
      <c r="D820" s="120"/>
      <c r="E820" s="122"/>
    </row>
    <row r="821" spans="1:5" ht="15">
      <c r="A821" s="119"/>
      <c r="B821" s="120"/>
      <c r="C821" s="120"/>
      <c r="D821" s="120"/>
      <c r="E821" s="122"/>
    </row>
    <row r="822" spans="1:5" ht="15">
      <c r="A822" s="119"/>
      <c r="B822" s="120"/>
      <c r="C822" s="120"/>
      <c r="D822" s="120"/>
      <c r="E822" s="122"/>
    </row>
    <row r="823" spans="1:5" ht="15">
      <c r="A823" s="119"/>
      <c r="B823" s="120"/>
      <c r="C823" s="120"/>
      <c r="D823" s="120"/>
      <c r="E823" s="122"/>
    </row>
    <row r="824" spans="1:5" ht="15">
      <c r="A824" s="119"/>
      <c r="B824" s="120"/>
      <c r="C824" s="120"/>
      <c r="D824" s="120"/>
      <c r="E824" s="122"/>
    </row>
    <row r="825" spans="1:5" ht="15">
      <c r="A825" s="119"/>
      <c r="B825" s="120"/>
      <c r="C825" s="120"/>
      <c r="D825" s="120"/>
      <c r="E825" s="122"/>
    </row>
    <row r="826" spans="1:5" ht="15">
      <c r="A826" s="119"/>
      <c r="B826" s="120"/>
      <c r="C826" s="120"/>
      <c r="D826" s="120"/>
      <c r="E826" s="122"/>
    </row>
    <row r="827" spans="1:5" ht="15">
      <c r="A827" s="119"/>
      <c r="B827" s="120"/>
      <c r="C827" s="120"/>
      <c r="D827" s="120"/>
      <c r="E827" s="122"/>
    </row>
    <row r="828" spans="1:5" ht="15">
      <c r="A828" s="119"/>
      <c r="B828" s="120"/>
      <c r="C828" s="120"/>
      <c r="D828" s="120"/>
      <c r="E828" s="122"/>
    </row>
    <row r="829" spans="1:5" ht="15">
      <c r="A829" s="119"/>
      <c r="B829" s="120"/>
      <c r="C829" s="120"/>
      <c r="D829" s="120"/>
      <c r="E829" s="122"/>
    </row>
    <row r="830" spans="1:5" ht="15">
      <c r="A830" s="119"/>
      <c r="B830" s="120"/>
      <c r="C830" s="120"/>
      <c r="D830" s="120"/>
      <c r="E830" s="122"/>
    </row>
    <row r="831" spans="1:5" ht="15">
      <c r="A831" s="119"/>
      <c r="B831" s="120"/>
      <c r="C831" s="120"/>
      <c r="D831" s="120"/>
      <c r="E831" s="122"/>
    </row>
    <row r="832" spans="1:5" ht="15">
      <c r="A832" s="119"/>
      <c r="B832" s="120"/>
      <c r="C832" s="120"/>
      <c r="D832" s="120"/>
      <c r="E832" s="122"/>
    </row>
    <row r="833" spans="1:5" ht="15">
      <c r="A833" s="119"/>
      <c r="B833" s="120"/>
      <c r="C833" s="120"/>
      <c r="D833" s="120"/>
      <c r="E833" s="122"/>
    </row>
    <row r="834" spans="1:5" ht="15">
      <c r="A834" s="119"/>
      <c r="B834" s="120"/>
      <c r="C834" s="120"/>
      <c r="D834" s="120"/>
      <c r="E834" s="122"/>
    </row>
    <row r="835" spans="1:5" ht="15">
      <c r="A835" s="119"/>
      <c r="B835" s="120"/>
      <c r="C835" s="120"/>
      <c r="D835" s="120"/>
      <c r="E835" s="122"/>
    </row>
    <row r="836" spans="1:5" ht="15">
      <c r="A836" s="119"/>
      <c r="B836" s="120"/>
      <c r="C836" s="120"/>
      <c r="D836" s="120"/>
      <c r="E836" s="122"/>
    </row>
    <row r="837" spans="1:5" ht="15">
      <c r="A837" s="119"/>
      <c r="B837" s="120"/>
      <c r="C837" s="120"/>
      <c r="D837" s="120"/>
      <c r="E837" s="122"/>
    </row>
    <row r="838" spans="1:5" ht="15">
      <c r="A838" s="119"/>
      <c r="B838" s="120"/>
      <c r="C838" s="120"/>
      <c r="D838" s="120"/>
      <c r="E838" s="122"/>
    </row>
    <row r="839" spans="1:5" ht="15">
      <c r="A839" s="119"/>
      <c r="B839" s="120"/>
      <c r="C839" s="120"/>
      <c r="D839" s="120"/>
      <c r="E839" s="122"/>
    </row>
  </sheetData>
  <mergeCells count="30">
    <mergeCell ref="D2:D5"/>
    <mergeCell ref="B37:B40"/>
    <mergeCell ref="B42:B46"/>
    <mergeCell ref="B48:B50"/>
    <mergeCell ref="B19:B21"/>
    <mergeCell ref="B24:B25"/>
    <mergeCell ref="C2:C5"/>
    <mergeCell ref="A6:A17"/>
    <mergeCell ref="B7:B17"/>
    <mergeCell ref="A18:A22"/>
    <mergeCell ref="A2:A5"/>
    <mergeCell ref="B2:B5"/>
    <mergeCell ref="A36:A40"/>
    <mergeCell ref="A41:A46"/>
    <mergeCell ref="A23:A30"/>
    <mergeCell ref="A31:A35"/>
    <mergeCell ref="B32:B35"/>
    <mergeCell ref="A57:A61"/>
    <mergeCell ref="A62:A64"/>
    <mergeCell ref="A47:A50"/>
    <mergeCell ref="A51:A56"/>
    <mergeCell ref="B52:B56"/>
    <mergeCell ref="B58:B61"/>
    <mergeCell ref="B63:B64"/>
    <mergeCell ref="D75:E75"/>
    <mergeCell ref="C76:E76"/>
    <mergeCell ref="A65:A71"/>
    <mergeCell ref="B66:B71"/>
    <mergeCell ref="A72:A74"/>
    <mergeCell ref="B73:B74"/>
  </mergeCells>
  <conditionalFormatting sqref="C31">
    <cfRule type="cellIs" priority="22" dxfId="0" operator="equal">
      <formula>0</formula>
    </cfRule>
  </conditionalFormatting>
  <conditionalFormatting sqref="C47">
    <cfRule type="cellIs" priority="25" dxfId="0" operator="equal">
      <formula>0</formula>
    </cfRule>
  </conditionalFormatting>
  <conditionalFormatting sqref="C62">
    <cfRule type="cellIs" priority="28" dxfId="0" operator="equal">
      <formula>0</formula>
    </cfRule>
  </conditionalFormatting>
  <conditionalFormatting sqref="C57">
    <cfRule type="cellIs" priority="27" dxfId="0" operator="equal">
      <formula>0</formula>
    </cfRule>
  </conditionalFormatting>
  <conditionalFormatting sqref="C72">
    <cfRule type="cellIs" priority="30" dxfId="0" operator="equal">
      <formula>0</formula>
    </cfRule>
  </conditionalFormatting>
  <conditionalFormatting sqref="C65">
    <cfRule type="cellIs" priority="29" dxfId="0" operator="equal">
      <formula>0</formula>
    </cfRule>
  </conditionalFormatting>
  <conditionalFormatting sqref="C51">
    <cfRule type="cellIs" priority="26" dxfId="0" operator="equal">
      <formula>0</formula>
    </cfRule>
  </conditionalFormatting>
  <conditionalFormatting sqref="C41:D41">
    <cfRule type="cellIs" priority="24" dxfId="0" operator="equal">
      <formula>0</formula>
    </cfRule>
  </conditionalFormatting>
  <conditionalFormatting sqref="C36">
    <cfRule type="cellIs" priority="23" dxfId="0" operator="equal">
      <formula>0</formula>
    </cfRule>
  </conditionalFormatting>
  <conditionalFormatting sqref="C23">
    <cfRule type="cellIs" priority="21" dxfId="0" operator="equal">
      <formula>0</formula>
    </cfRule>
  </conditionalFormatting>
  <conditionalFormatting sqref="C18">
    <cfRule type="cellIs" priority="20" dxfId="0" operator="equal">
      <formula>0</formula>
    </cfRule>
  </conditionalFormatting>
  <conditionalFormatting sqref="C6">
    <cfRule type="cellIs" priority="19" dxfId="0" operator="equal">
      <formula>0</formula>
    </cfRule>
  </conditionalFormatting>
  <conditionalFormatting sqref="B31">
    <cfRule type="cellIs" priority="13" dxfId="0" operator="equal">
      <formula>0</formula>
    </cfRule>
  </conditionalFormatting>
  <conditionalFormatting sqref="B36">
    <cfRule type="cellIs" priority="12" dxfId="0" operator="equal">
      <formula>0</formula>
    </cfRule>
  </conditionalFormatting>
  <conditionalFormatting sqref="B41">
    <cfRule type="cellIs" priority="11" dxfId="0" operator="equal">
      <formula>0</formula>
    </cfRule>
  </conditionalFormatting>
  <conditionalFormatting sqref="B47">
    <cfRule type="cellIs" priority="10" dxfId="0" operator="equal">
      <formula>0</formula>
    </cfRule>
  </conditionalFormatting>
  <conditionalFormatting sqref="B18">
    <cfRule type="cellIs" priority="4" dxfId="0" operator="equal">
      <formula>0</formula>
    </cfRule>
  </conditionalFormatting>
  <conditionalFormatting sqref="B51">
    <cfRule type="cellIs" priority="8" dxfId="0" operator="equal">
      <formula>0</formula>
    </cfRule>
  </conditionalFormatting>
  <conditionalFormatting sqref="B65">
    <cfRule type="cellIs" priority="7" dxfId="0" operator="equal">
      <formula>0</formula>
    </cfRule>
  </conditionalFormatting>
  <conditionalFormatting sqref="B72">
    <cfRule type="cellIs" priority="6" dxfId="0" operator="equal">
      <formula>0</formula>
    </cfRule>
  </conditionalFormatting>
  <conditionalFormatting sqref="B6">
    <cfRule type="cellIs" priority="5" dxfId="0" operator="equal">
      <formula>0</formula>
    </cfRule>
  </conditionalFormatting>
  <conditionalFormatting sqref="B62">
    <cfRule type="cellIs" priority="2" dxfId="0" operator="equal">
      <formula>0</formula>
    </cfRule>
  </conditionalFormatting>
  <conditionalFormatting sqref="B23">
    <cfRule type="cellIs" priority="3" dxfId="0" operator="equal">
      <formula>0</formula>
    </cfRule>
  </conditionalFormatting>
  <conditionalFormatting sqref="B57">
    <cfRule type="cellIs" priority="1" dxfId="0" operator="equal">
      <formula>0</formula>
    </cfRule>
  </conditionalFormatting>
  <dataValidations count="38">
    <dataValidation type="custom" showInputMessage="1" showErrorMessage="1" sqref="C64 C74">
      <formula1>LEN(C63)=0</formula1>
    </dataValidation>
    <dataValidation type="custom" showInputMessage="1" showErrorMessage="1" sqref="C63 C7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fitToHeight="1" fitToWidth="1" horizontalDpi="600" verticalDpi="600" orientation="portrait" scale="4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E43E-6B05-48DE-B8B9-FD1B378971AF}">
  <dimension ref="A1:L840"/>
  <sheetViews>
    <sheetView zoomScale="57" zoomScaleNormal="57" workbookViewId="0" topLeftCell="A1">
      <pane ySplit="1" topLeftCell="A8" activePane="bottomLeft" state="frozen"/>
      <selection pane="bottomLeft" activeCell="C33" sqref="C33"/>
    </sheetView>
  </sheetViews>
  <sheetFormatPr defaultColWidth="9.140625" defaultRowHeight="15"/>
  <cols>
    <col min="1" max="1" width="7.57421875" style="2" customWidth="1"/>
    <col min="2" max="2" width="12.00390625" style="0" customWidth="1"/>
    <col min="5" max="5" width="118.8515625" style="124" customWidth="1"/>
    <col min="6" max="12" width="9.140625" style="9" customWidth="1"/>
  </cols>
  <sheetData>
    <row r="1" spans="1:12" s="1" customFormat="1" ht="15">
      <c r="A1" s="3"/>
      <c r="B1" s="4" t="s">
        <v>13</v>
      </c>
      <c r="C1" s="4" t="s">
        <v>14</v>
      </c>
      <c r="D1" s="4" t="s">
        <v>15</v>
      </c>
      <c r="E1" s="111" t="s">
        <v>16</v>
      </c>
      <c r="F1" s="8"/>
      <c r="G1" s="8"/>
      <c r="H1" s="8"/>
      <c r="I1" s="8"/>
      <c r="J1" s="8"/>
      <c r="K1" s="8"/>
      <c r="L1" s="8"/>
    </row>
    <row r="2" spans="1:5" ht="87" customHeight="1">
      <c r="A2" s="275" t="s">
        <v>0</v>
      </c>
      <c r="B2" s="276">
        <v>2520</v>
      </c>
      <c r="C2" s="276">
        <v>1</v>
      </c>
      <c r="D2" s="276">
        <v>2520</v>
      </c>
      <c r="E2" s="148" t="s">
        <v>115</v>
      </c>
    </row>
    <row r="3" spans="1:5" ht="18" customHeight="1">
      <c r="A3" s="275"/>
      <c r="B3" s="276"/>
      <c r="C3" s="276"/>
      <c r="D3" s="276"/>
      <c r="E3" s="149" t="s">
        <v>32</v>
      </c>
    </row>
    <row r="4" spans="1:5" ht="30" customHeight="1">
      <c r="A4" s="275"/>
      <c r="B4" s="276"/>
      <c r="C4" s="276"/>
      <c r="D4" s="276"/>
      <c r="E4" s="150" t="s">
        <v>100</v>
      </c>
    </row>
    <row r="5" spans="1:5" ht="18" customHeight="1">
      <c r="A5" s="275"/>
      <c r="B5" s="276"/>
      <c r="C5" s="276"/>
      <c r="D5" s="276"/>
      <c r="E5" s="151" t="s">
        <v>31</v>
      </c>
    </row>
    <row r="6" spans="1:5" ht="20.15" customHeight="1">
      <c r="A6" s="275" t="s">
        <v>1</v>
      </c>
      <c r="B6" s="153" t="s">
        <v>18</v>
      </c>
      <c r="C6" s="154"/>
      <c r="D6" s="154"/>
      <c r="E6" s="129" t="s">
        <v>17</v>
      </c>
    </row>
    <row r="7" spans="1:5" ht="40" customHeight="1">
      <c r="A7" s="275"/>
      <c r="B7" s="276" t="str">
        <f>IF(C7=1,D7,IF(C8=1,D8,IF(C9=1,D9,IF(C10=1,D10,IF(C11=1,D11,IF(C12=1,D12,IF(C13=1,D13,IF(C14=1,D14,IF(C15=1,D15,IF(C16=1,D16,IF(C17=1,D17,"Select One")))))))))))</f>
        <v>Select One</v>
      </c>
      <c r="C7" s="155"/>
      <c r="D7" s="146" t="s">
        <v>35</v>
      </c>
      <c r="E7" s="43" t="s">
        <v>104</v>
      </c>
    </row>
    <row r="8" spans="1:5" ht="40" customHeight="1">
      <c r="A8" s="275"/>
      <c r="B8" s="276"/>
      <c r="C8" s="155"/>
      <c r="D8" s="146" t="s">
        <v>34</v>
      </c>
      <c r="E8" s="43" t="s">
        <v>105</v>
      </c>
    </row>
    <row r="9" spans="1:5" ht="40" customHeight="1">
      <c r="A9" s="275"/>
      <c r="B9" s="276"/>
      <c r="C9" s="155"/>
      <c r="D9" s="146" t="s">
        <v>36</v>
      </c>
      <c r="E9" s="43" t="s">
        <v>106</v>
      </c>
    </row>
    <row r="10" spans="1:5" ht="40" customHeight="1">
      <c r="A10" s="275"/>
      <c r="B10" s="276"/>
      <c r="C10" s="155"/>
      <c r="D10" s="146" t="s">
        <v>70</v>
      </c>
      <c r="E10" s="43" t="s">
        <v>107</v>
      </c>
    </row>
    <row r="11" spans="1:5" ht="40" customHeight="1">
      <c r="A11" s="275"/>
      <c r="B11" s="276"/>
      <c r="C11" s="155"/>
      <c r="D11" s="146" t="s">
        <v>33</v>
      </c>
      <c r="E11" s="43" t="s">
        <v>108</v>
      </c>
    </row>
    <row r="12" spans="1:5" ht="40" customHeight="1">
      <c r="A12" s="275"/>
      <c r="B12" s="276"/>
      <c r="C12" s="155"/>
      <c r="D12" s="146" t="s">
        <v>23</v>
      </c>
      <c r="E12" s="43" t="s">
        <v>344</v>
      </c>
    </row>
    <row r="13" spans="1:5" ht="40" customHeight="1">
      <c r="A13" s="275"/>
      <c r="B13" s="276"/>
      <c r="C13" s="155"/>
      <c r="D13" s="146" t="s">
        <v>29</v>
      </c>
      <c r="E13" s="43" t="s">
        <v>345</v>
      </c>
    </row>
    <row r="14" spans="1:5" ht="40" customHeight="1" hidden="1">
      <c r="A14" s="275"/>
      <c r="B14" s="276"/>
      <c r="C14" s="155"/>
      <c r="D14" s="146"/>
      <c r="E14" s="138"/>
    </row>
    <row r="15" spans="1:5" ht="40" customHeight="1" hidden="1">
      <c r="A15" s="275"/>
      <c r="B15" s="276"/>
      <c r="C15" s="155"/>
      <c r="D15" s="146"/>
      <c r="E15" s="138"/>
    </row>
    <row r="16" spans="1:5" ht="40" customHeight="1" hidden="1">
      <c r="A16" s="275"/>
      <c r="B16" s="276"/>
      <c r="C16" s="155"/>
      <c r="D16" s="146"/>
      <c r="E16" s="138"/>
    </row>
    <row r="17" spans="1:5" ht="40" customHeight="1" hidden="1">
      <c r="A17" s="275"/>
      <c r="B17" s="276"/>
      <c r="C17" s="155"/>
      <c r="D17" s="146"/>
      <c r="E17" s="138"/>
    </row>
    <row r="18" spans="1:5" ht="20.15" customHeight="1">
      <c r="A18" s="275" t="s">
        <v>2</v>
      </c>
      <c r="B18" s="276" t="str">
        <f>IF(C19=1,D19,IF(C20=1,D20,IF(C21=1,D21,IF(C22=1,D22,"Select One"))))</f>
        <v>Select One</v>
      </c>
      <c r="C18" s="154"/>
      <c r="D18" s="154"/>
      <c r="E18" s="129" t="s">
        <v>19</v>
      </c>
    </row>
    <row r="19" spans="1:5" ht="20.15" customHeight="1">
      <c r="A19" s="275"/>
      <c r="B19" s="276"/>
      <c r="C19" s="158"/>
      <c r="D19" s="146" t="s">
        <v>24</v>
      </c>
      <c r="E19" s="138" t="s">
        <v>109</v>
      </c>
    </row>
    <row r="20" spans="1:5" ht="20.15" customHeight="1" hidden="1">
      <c r="A20" s="275"/>
      <c r="B20" s="276"/>
      <c r="C20" s="155"/>
      <c r="D20" s="146"/>
      <c r="E20" s="138"/>
    </row>
    <row r="21" spans="1:5" ht="20.15" customHeight="1" hidden="1">
      <c r="A21" s="275"/>
      <c r="B21" s="276"/>
      <c r="C21" s="155"/>
      <c r="D21" s="146"/>
      <c r="E21" s="138"/>
    </row>
    <row r="22" spans="1:5" ht="20.15" customHeight="1" hidden="1">
      <c r="A22" s="275"/>
      <c r="B22" s="276"/>
      <c r="C22" s="155"/>
      <c r="D22" s="146"/>
      <c r="E22" s="138"/>
    </row>
    <row r="23" spans="1:5" ht="30" customHeight="1">
      <c r="A23" s="275" t="s">
        <v>3</v>
      </c>
      <c r="B23" s="276" t="str">
        <f>IF(C24=1,D24,IF(C25=1,D25,IF(C26=1,D26,IF(C27=1,D27,IF(C28=1,D28,IF(C29=1,D29,IF(C30=1,D30,"Select One")))))))</f>
        <v>Select One</v>
      </c>
      <c r="C23" s="154"/>
      <c r="D23" s="154"/>
      <c r="E23" s="129" t="s">
        <v>20</v>
      </c>
    </row>
    <row r="24" spans="1:5" ht="33" customHeight="1">
      <c r="A24" s="275"/>
      <c r="B24" s="276"/>
      <c r="C24" s="155"/>
      <c r="D24" s="146" t="s">
        <v>77</v>
      </c>
      <c r="E24" s="138" t="s">
        <v>110</v>
      </c>
    </row>
    <row r="25" spans="1:5" ht="20.15" customHeight="1" hidden="1">
      <c r="A25" s="275"/>
      <c r="B25" s="276"/>
      <c r="C25" s="155"/>
      <c r="D25" s="146"/>
      <c r="E25" s="138"/>
    </row>
    <row r="26" spans="1:5" ht="20.15" customHeight="1" hidden="1">
      <c r="A26" s="275"/>
      <c r="B26" s="276"/>
      <c r="C26" s="155"/>
      <c r="D26" s="146"/>
      <c r="E26" s="138"/>
    </row>
    <row r="27" spans="1:5" ht="20.15" customHeight="1" hidden="1">
      <c r="A27" s="275"/>
      <c r="B27" s="276"/>
      <c r="C27" s="155"/>
      <c r="D27" s="146"/>
      <c r="E27" s="138"/>
    </row>
    <row r="28" spans="1:5" ht="20.15" customHeight="1" hidden="1">
      <c r="A28" s="275"/>
      <c r="B28" s="276"/>
      <c r="C28" s="155"/>
      <c r="D28" s="146"/>
      <c r="E28" s="138"/>
    </row>
    <row r="29" spans="1:5" ht="20.15" customHeight="1" hidden="1">
      <c r="A29" s="275"/>
      <c r="B29" s="276"/>
      <c r="C29" s="155"/>
      <c r="D29" s="146"/>
      <c r="E29" s="138"/>
    </row>
    <row r="30" spans="1:5" ht="20.15" customHeight="1" hidden="1">
      <c r="A30" s="275"/>
      <c r="B30" s="276"/>
      <c r="C30" s="155"/>
      <c r="D30" s="146"/>
      <c r="E30" s="138"/>
    </row>
    <row r="31" spans="1:5" ht="20.15" customHeight="1">
      <c r="A31" s="277" t="s">
        <v>4</v>
      </c>
      <c r="B31" s="153" t="s">
        <v>18</v>
      </c>
      <c r="C31" s="154"/>
      <c r="D31" s="154"/>
      <c r="E31" s="129" t="s">
        <v>4</v>
      </c>
    </row>
    <row r="32" spans="1:5" ht="20.15" customHeight="1">
      <c r="A32" s="277"/>
      <c r="B32" s="276" t="str">
        <f>IF(C32=1,D32,IF(C33=1,D33,IF(C34=1,D34,IF(C35=1,D35,"Select One"))))</f>
        <v>Select One</v>
      </c>
      <c r="C32" s="155"/>
      <c r="D32" s="146" t="s">
        <v>26</v>
      </c>
      <c r="E32" s="138" t="s">
        <v>99</v>
      </c>
    </row>
    <row r="33" spans="1:5" ht="20.15" customHeight="1">
      <c r="A33" s="277"/>
      <c r="B33" s="276"/>
      <c r="C33" s="155"/>
      <c r="D33" s="146">
        <v>1</v>
      </c>
      <c r="E33" s="138" t="s">
        <v>48</v>
      </c>
    </row>
    <row r="34" spans="1:5" ht="20.15" customHeight="1">
      <c r="A34" s="277"/>
      <c r="B34" s="276"/>
      <c r="C34" s="155"/>
      <c r="D34" s="146">
        <v>2</v>
      </c>
      <c r="E34" s="138" t="s">
        <v>49</v>
      </c>
    </row>
    <row r="35" spans="1:5" ht="20.15" customHeight="1" hidden="1">
      <c r="A35" s="277"/>
      <c r="B35" s="276"/>
      <c r="C35" s="155"/>
      <c r="D35" s="146"/>
      <c r="E35" s="138"/>
    </row>
    <row r="36" spans="1:5" ht="20.15" customHeight="1">
      <c r="A36" s="275" t="s">
        <v>5</v>
      </c>
      <c r="B36" s="276" t="str">
        <f>IF(C37=1,D37,IF(C38=1,D38,IF(C39=1,D39,IF(C40=1,D40,"Select One"))))</f>
        <v>Select One</v>
      </c>
      <c r="C36" s="154"/>
      <c r="D36" s="154"/>
      <c r="E36" s="129" t="s">
        <v>5</v>
      </c>
    </row>
    <row r="37" spans="1:5" ht="20.15" customHeight="1">
      <c r="A37" s="275"/>
      <c r="B37" s="276"/>
      <c r="C37" s="155"/>
      <c r="D37" s="146" t="s">
        <v>26</v>
      </c>
      <c r="E37" s="138" t="s">
        <v>50</v>
      </c>
    </row>
    <row r="38" spans="1:5" ht="20.15" customHeight="1">
      <c r="A38" s="275"/>
      <c r="B38" s="276"/>
      <c r="C38" s="155"/>
      <c r="D38" s="146" t="s">
        <v>27</v>
      </c>
      <c r="E38" s="138" t="s">
        <v>51</v>
      </c>
    </row>
    <row r="39" spans="1:5" ht="20.15" customHeight="1">
      <c r="A39" s="275"/>
      <c r="B39" s="276"/>
      <c r="C39" s="155"/>
      <c r="D39" s="146" t="s">
        <v>35</v>
      </c>
      <c r="E39" s="138" t="s">
        <v>52</v>
      </c>
    </row>
    <row r="40" spans="1:5" ht="20.15" customHeight="1" hidden="1">
      <c r="A40" s="275"/>
      <c r="B40" s="276"/>
      <c r="C40" s="155"/>
      <c r="D40" s="146"/>
      <c r="E40" s="138"/>
    </row>
    <row r="41" spans="1:5" ht="20.15" customHeight="1">
      <c r="A41" s="275" t="s">
        <v>6</v>
      </c>
      <c r="B41" s="276" t="str">
        <f>IF(C42=1,D42,IF(C43=1,D43,IF(C44=1,D44,IF(C45=1,D45,IF(C46=1,D46,"Select One")))))</f>
        <v>Select One</v>
      </c>
      <c r="C41" s="154"/>
      <c r="D41" s="154"/>
      <c r="E41" s="129" t="s">
        <v>6</v>
      </c>
    </row>
    <row r="42" spans="1:5" ht="20.15" customHeight="1">
      <c r="A42" s="275"/>
      <c r="B42" s="276"/>
      <c r="C42" s="155"/>
      <c r="D42" s="146" t="s">
        <v>26</v>
      </c>
      <c r="E42" s="138" t="s">
        <v>50</v>
      </c>
    </row>
    <row r="43" spans="1:5" ht="20.15" customHeight="1">
      <c r="A43" s="275"/>
      <c r="B43" s="276"/>
      <c r="C43" s="155"/>
      <c r="D43" s="146" t="s">
        <v>22</v>
      </c>
      <c r="E43" s="138" t="s">
        <v>111</v>
      </c>
    </row>
    <row r="44" spans="1:5" ht="20.15" customHeight="1">
      <c r="A44" s="275"/>
      <c r="B44" s="276"/>
      <c r="C44" s="155"/>
      <c r="D44" s="146" t="s">
        <v>28</v>
      </c>
      <c r="E44" s="138" t="s">
        <v>55</v>
      </c>
    </row>
    <row r="45" spans="1:5" ht="20.15" customHeight="1">
      <c r="A45" s="275"/>
      <c r="B45" s="276"/>
      <c r="C45" s="155"/>
      <c r="D45" s="146" t="s">
        <v>27</v>
      </c>
      <c r="E45" s="138" t="s">
        <v>112</v>
      </c>
    </row>
    <row r="46" spans="1:5" ht="20.15" customHeight="1">
      <c r="A46" s="275"/>
      <c r="B46" s="276"/>
      <c r="C46" s="155"/>
      <c r="D46" s="146" t="s">
        <v>53</v>
      </c>
      <c r="E46" s="138" t="s">
        <v>90</v>
      </c>
    </row>
    <row r="47" spans="1:5" ht="20.15" customHeight="1">
      <c r="A47" s="275" t="s">
        <v>7</v>
      </c>
      <c r="B47" s="276" t="str">
        <f>IF(C48=1,D48,IF(C49=1,D49,IF(C50=1,D50,"Select One")))</f>
        <v>Select One</v>
      </c>
      <c r="C47" s="154"/>
      <c r="D47" s="154"/>
      <c r="E47" s="129" t="s">
        <v>7</v>
      </c>
    </row>
    <row r="48" spans="1:5" ht="20.15" customHeight="1">
      <c r="A48" s="275"/>
      <c r="B48" s="276"/>
      <c r="C48" s="155"/>
      <c r="D48" s="146" t="s">
        <v>26</v>
      </c>
      <c r="E48" s="138" t="s">
        <v>50</v>
      </c>
    </row>
    <row r="49" spans="1:5" ht="20.15" customHeight="1">
      <c r="A49" s="275"/>
      <c r="B49" s="276"/>
      <c r="C49" s="155"/>
      <c r="D49" s="146" t="s">
        <v>28</v>
      </c>
      <c r="E49" s="138" t="s">
        <v>94</v>
      </c>
    </row>
    <row r="50" spans="1:5" ht="20.15" customHeight="1">
      <c r="A50" s="275"/>
      <c r="B50" s="276"/>
      <c r="C50" s="155"/>
      <c r="D50" s="146" t="s">
        <v>59</v>
      </c>
      <c r="E50" s="138" t="s">
        <v>95</v>
      </c>
    </row>
    <row r="51" spans="1:5" ht="20.15" customHeight="1">
      <c r="A51" s="275" t="s">
        <v>8</v>
      </c>
      <c r="B51" s="276" t="str">
        <f>IF(C52=1,D52,IF(C53=1,D53,IF(C54=1,D54,IF(C55=1,D55,IF(C56=1,D56,"Select One")))))</f>
        <v>Select One</v>
      </c>
      <c r="C51" s="154"/>
      <c r="D51" s="154"/>
      <c r="E51" s="129" t="s">
        <v>8</v>
      </c>
    </row>
    <row r="52" spans="1:5" ht="20.15" customHeight="1">
      <c r="A52" s="275"/>
      <c r="B52" s="276"/>
      <c r="C52" s="155"/>
      <c r="D52" s="146" t="s">
        <v>26</v>
      </c>
      <c r="E52" s="138" t="s">
        <v>50</v>
      </c>
    </row>
    <row r="53" spans="1:5" ht="20.15" customHeight="1">
      <c r="A53" s="275"/>
      <c r="B53" s="276"/>
      <c r="C53" s="155"/>
      <c r="D53" s="146" t="s">
        <v>29</v>
      </c>
      <c r="E53" s="138" t="s">
        <v>113</v>
      </c>
    </row>
    <row r="54" spans="1:5" ht="36" customHeight="1">
      <c r="A54" s="275"/>
      <c r="B54" s="276"/>
      <c r="C54" s="155"/>
      <c r="D54" s="146"/>
      <c r="E54" s="43" t="s">
        <v>114</v>
      </c>
    </row>
    <row r="55" spans="1:5" ht="20.15" customHeight="1" hidden="1">
      <c r="A55" s="275"/>
      <c r="B55" s="276"/>
      <c r="C55" s="155"/>
      <c r="D55" s="146"/>
      <c r="E55" s="138"/>
    </row>
    <row r="56" spans="1:5" ht="20.15" customHeight="1" hidden="1">
      <c r="A56" s="275"/>
      <c r="B56" s="276"/>
      <c r="C56" s="155"/>
      <c r="D56" s="146"/>
      <c r="E56" s="138"/>
    </row>
    <row r="57" spans="1:5" ht="24.75" customHeight="1">
      <c r="A57" s="275" t="s">
        <v>9</v>
      </c>
      <c r="B57" s="276" t="str">
        <f>IF(C58=1,D58,IF(C59=1,D59,IF(C60=1,D60,IF(C61=1,D61,"Select One"))))</f>
        <v>X</v>
      </c>
      <c r="C57" s="154"/>
      <c r="D57" s="154"/>
      <c r="E57" s="129" t="s">
        <v>9</v>
      </c>
    </row>
    <row r="58" spans="1:5" ht="26.25" customHeight="1">
      <c r="A58" s="275"/>
      <c r="B58" s="276"/>
      <c r="C58" s="158">
        <v>1</v>
      </c>
      <c r="D58" s="146" t="s">
        <v>26</v>
      </c>
      <c r="E58" s="138" t="s">
        <v>50</v>
      </c>
    </row>
    <row r="59" spans="1:5" ht="20.15" customHeight="1" hidden="1">
      <c r="A59" s="275"/>
      <c r="B59" s="276"/>
      <c r="C59" s="155"/>
      <c r="D59" s="146"/>
      <c r="E59" s="138"/>
    </row>
    <row r="60" spans="1:5" ht="20.15" customHeight="1" hidden="1">
      <c r="A60" s="275"/>
      <c r="B60" s="276"/>
      <c r="C60" s="155"/>
      <c r="D60" s="146"/>
      <c r="E60" s="138"/>
    </row>
    <row r="61" spans="1:5" ht="20.15" customHeight="1" hidden="1">
      <c r="A61" s="275"/>
      <c r="B61" s="276"/>
      <c r="C61" s="155"/>
      <c r="D61" s="146"/>
      <c r="E61" s="138"/>
    </row>
    <row r="62" spans="1:5" ht="20.15" customHeight="1">
      <c r="A62" s="275" t="s">
        <v>10</v>
      </c>
      <c r="B62" s="276" t="str">
        <f>IF(C64=1,D64,IF(C63=1,D63,"Select One"))</f>
        <v>X</v>
      </c>
      <c r="C62" s="147"/>
      <c r="D62" s="154"/>
      <c r="E62" s="129" t="s">
        <v>10</v>
      </c>
    </row>
    <row r="63" spans="1:5" ht="20.15" customHeight="1">
      <c r="A63" s="275"/>
      <c r="B63" s="276"/>
      <c r="C63" s="158">
        <v>1</v>
      </c>
      <c r="D63" s="146" t="s">
        <v>26</v>
      </c>
      <c r="E63" s="138" t="s">
        <v>61</v>
      </c>
    </row>
    <row r="64" spans="1:5" ht="20.15" customHeight="1" hidden="1">
      <c r="A64" s="275"/>
      <c r="B64" s="276"/>
      <c r="C64" s="155"/>
      <c r="D64" s="146"/>
      <c r="E64" s="138"/>
    </row>
    <row r="65" spans="1:5" ht="20.15" customHeight="1">
      <c r="A65" s="275" t="s">
        <v>11</v>
      </c>
      <c r="B65" s="153" t="s">
        <v>18</v>
      </c>
      <c r="C65" s="154"/>
      <c r="D65" s="154"/>
      <c r="E65" s="129" t="s">
        <v>11</v>
      </c>
    </row>
    <row r="66" spans="1:5" ht="20.15" customHeight="1">
      <c r="A66" s="275"/>
      <c r="B66" s="276" t="str">
        <f>IF(C66=1,D66,IF(C67=1,D67,IF(C68=1,D68,IF(C69=1,D69,IF(C70=1,D70,IF(C71=1,D71,"Select One"))))))</f>
        <v>Select One</v>
      </c>
      <c r="C66" s="155"/>
      <c r="D66" s="146" t="s">
        <v>30</v>
      </c>
      <c r="E66" s="138" t="s">
        <v>50</v>
      </c>
    </row>
    <row r="67" spans="1:5" ht="20.15" customHeight="1">
      <c r="A67" s="275"/>
      <c r="B67" s="276"/>
      <c r="C67" s="155"/>
      <c r="D67" s="146" t="s">
        <v>65</v>
      </c>
      <c r="E67" s="138" t="s">
        <v>66</v>
      </c>
    </row>
    <row r="68" spans="1:5" ht="20.15" customHeight="1">
      <c r="A68" s="275"/>
      <c r="B68" s="276"/>
      <c r="C68" s="155"/>
      <c r="D68" s="146" t="s">
        <v>64</v>
      </c>
      <c r="E68" s="138" t="s">
        <v>343</v>
      </c>
    </row>
    <row r="69" spans="1:5" ht="20.15" customHeight="1" hidden="1">
      <c r="A69" s="275"/>
      <c r="B69" s="276"/>
      <c r="C69" s="155"/>
      <c r="D69" s="146"/>
      <c r="E69" s="138"/>
    </row>
    <row r="70" spans="1:5" ht="20.15" customHeight="1" hidden="1">
      <c r="A70" s="275"/>
      <c r="B70" s="276"/>
      <c r="C70" s="155"/>
      <c r="D70" s="146"/>
      <c r="E70" s="138"/>
    </row>
    <row r="71" spans="1:5" ht="20.15" customHeight="1" hidden="1">
      <c r="A71" s="275"/>
      <c r="B71" s="276"/>
      <c r="C71" s="155"/>
      <c r="D71" s="146"/>
      <c r="E71" s="138"/>
    </row>
    <row r="72" spans="1:5" ht="20.15" customHeight="1">
      <c r="A72" s="275" t="s">
        <v>12</v>
      </c>
      <c r="B72" s="153" t="s">
        <v>18</v>
      </c>
      <c r="C72" s="154"/>
      <c r="D72" s="154"/>
      <c r="E72" s="129" t="s">
        <v>12</v>
      </c>
    </row>
    <row r="73" spans="1:5" ht="20.15" customHeight="1">
      <c r="A73" s="275"/>
      <c r="B73" s="276" t="str">
        <f>IF(C74=1,D74,IF(C73=1,D73,"Select One"))</f>
        <v>X</v>
      </c>
      <c r="C73" s="158">
        <v>1</v>
      </c>
      <c r="D73" s="146" t="s">
        <v>26</v>
      </c>
      <c r="E73" s="138" t="s">
        <v>50</v>
      </c>
    </row>
    <row r="74" spans="1:5" ht="20.15" customHeight="1" hidden="1">
      <c r="A74" s="275"/>
      <c r="B74" s="276"/>
      <c r="C74" s="155"/>
      <c r="D74" s="146"/>
      <c r="E74" s="138"/>
    </row>
    <row r="75" spans="1:5" ht="20.15" customHeight="1">
      <c r="A75" s="159"/>
      <c r="B75" s="146"/>
      <c r="C75" s="146">
        <f>SUM(C2:C74)</f>
        <v>4</v>
      </c>
      <c r="D75" s="272" t="s">
        <v>47</v>
      </c>
      <c r="E75" s="272"/>
    </row>
    <row r="76" spans="1:5" ht="23.25" customHeight="1" thickBot="1">
      <c r="A76" s="156"/>
      <c r="B76" s="157" t="s">
        <v>21</v>
      </c>
      <c r="C76" s="273" t="str">
        <f>B2&amp;""&amp;B6&amp;""&amp;B7&amp;""&amp;B18&amp;""&amp;B23&amp;""&amp;B31&amp;""&amp;B32&amp;""&amp;B36&amp;""&amp;B41&amp;""&amp;B47&amp;""&amp;B51&amp;""&amp;B57&amp;""&amp;B62&amp;""&amp;B65&amp;""&amp;B66&amp;""&amp;B72&amp;""&amp;B73</f>
        <v>2520-Select OneSelect OneSelect One-Select OneSelect OneSelect OneSelect OneSelect OneXX-Select One-X</v>
      </c>
      <c r="D76" s="273"/>
      <c r="E76" s="274"/>
    </row>
    <row r="77" spans="1:5" ht="19" thickTop="1">
      <c r="A77" s="10"/>
      <c r="B77" s="9"/>
      <c r="C77" s="9"/>
      <c r="D77" s="9"/>
      <c r="E77" s="121" t="str">
        <f>Contents!A1</f>
        <v>Effective Date: 01/01/2021 Lead Times Subject to Change Without Notice</v>
      </c>
    </row>
    <row r="78" spans="1:5" ht="15">
      <c r="A78" s="10"/>
      <c r="B78" s="9"/>
      <c r="C78" s="9"/>
      <c r="D78" s="9"/>
      <c r="E78" s="122"/>
    </row>
    <row r="79" spans="1:5" ht="15">
      <c r="A79" s="10"/>
      <c r="B79" s="9"/>
      <c r="C79" s="9"/>
      <c r="D79" s="9"/>
      <c r="E79" s="122"/>
    </row>
    <row r="80" spans="1:5" ht="15">
      <c r="A80" s="10"/>
      <c r="B80" s="9"/>
      <c r="C80" s="9"/>
      <c r="D80" s="9"/>
      <c r="E80" s="122"/>
    </row>
    <row r="81" spans="1:5" ht="15">
      <c r="A81" s="10"/>
      <c r="B81" s="9"/>
      <c r="C81" s="9"/>
      <c r="D81" s="9"/>
      <c r="E81" s="122"/>
    </row>
    <row r="82" spans="1:5" ht="15">
      <c r="A82" s="10"/>
      <c r="B82" s="9"/>
      <c r="C82" s="9"/>
      <c r="D82" s="9"/>
      <c r="E82" s="122"/>
    </row>
    <row r="83" spans="1:5" ht="15">
      <c r="A83" s="10"/>
      <c r="B83" s="9"/>
      <c r="C83" s="9"/>
      <c r="D83" s="9"/>
      <c r="E83" s="122"/>
    </row>
    <row r="84" spans="1:5" ht="15">
      <c r="A84" s="10"/>
      <c r="B84" s="9"/>
      <c r="C84" s="9"/>
      <c r="D84" s="9"/>
      <c r="E84" s="122"/>
    </row>
    <row r="85" spans="1:5" ht="15">
      <c r="A85" s="10"/>
      <c r="B85" s="9"/>
      <c r="C85" s="9"/>
      <c r="D85" s="9"/>
      <c r="E85" s="122"/>
    </row>
    <row r="86" spans="1:5" ht="15">
      <c r="A86" s="10"/>
      <c r="B86" s="9"/>
      <c r="C86" s="9"/>
      <c r="D86" s="9"/>
      <c r="E86" s="122"/>
    </row>
    <row r="87" spans="1:5" ht="15">
      <c r="A87" s="10"/>
      <c r="B87" s="9"/>
      <c r="C87" s="9"/>
      <c r="D87" s="9"/>
      <c r="E87" s="122"/>
    </row>
    <row r="88" spans="1:5" ht="15">
      <c r="A88" s="10"/>
      <c r="B88" s="9"/>
      <c r="C88" s="9"/>
      <c r="D88" s="9"/>
      <c r="E88" s="122"/>
    </row>
    <row r="89" spans="1:5" ht="15">
      <c r="A89" s="10"/>
      <c r="B89" s="9"/>
      <c r="C89" s="9"/>
      <c r="D89" s="9"/>
      <c r="E89" s="122"/>
    </row>
    <row r="90" spans="1:5" ht="15">
      <c r="A90" s="10"/>
      <c r="B90" s="9"/>
      <c r="C90" s="9"/>
      <c r="D90" s="9"/>
      <c r="E90" s="122"/>
    </row>
    <row r="91" spans="1:5" ht="15">
      <c r="A91" s="10"/>
      <c r="B91" s="9"/>
      <c r="C91" s="9"/>
      <c r="D91" s="9"/>
      <c r="E91" s="122"/>
    </row>
    <row r="92" spans="1:5" ht="15">
      <c r="A92" s="10"/>
      <c r="B92" s="9"/>
      <c r="C92" s="9"/>
      <c r="D92" s="9"/>
      <c r="E92" s="122"/>
    </row>
    <row r="93" spans="1:5" ht="15">
      <c r="A93" s="10"/>
      <c r="B93" s="9"/>
      <c r="C93" s="9"/>
      <c r="D93" s="9"/>
      <c r="E93" s="122"/>
    </row>
    <row r="94" spans="1:5" ht="15">
      <c r="A94" s="10"/>
      <c r="B94" s="9"/>
      <c r="C94" s="9"/>
      <c r="D94" s="9"/>
      <c r="E94" s="122"/>
    </row>
    <row r="95" spans="1:5" ht="15">
      <c r="A95" s="10"/>
      <c r="B95" s="9"/>
      <c r="C95" s="9"/>
      <c r="D95" s="9"/>
      <c r="E95" s="122"/>
    </row>
    <row r="96" spans="1:5" ht="15">
      <c r="A96" s="10"/>
      <c r="B96" s="9"/>
      <c r="C96" s="9"/>
      <c r="D96" s="9"/>
      <c r="E96" s="122"/>
    </row>
    <row r="97" spans="1:5" ht="15">
      <c r="A97" s="10"/>
      <c r="B97" s="9"/>
      <c r="C97" s="9"/>
      <c r="D97" s="9"/>
      <c r="E97" s="122"/>
    </row>
    <row r="98" spans="1:5" ht="15">
      <c r="A98" s="10"/>
      <c r="B98" s="9"/>
      <c r="C98" s="9"/>
      <c r="D98" s="9"/>
      <c r="E98" s="122"/>
    </row>
    <row r="99" spans="1:5" ht="15">
      <c r="A99" s="10"/>
      <c r="B99" s="9"/>
      <c r="C99" s="9"/>
      <c r="D99" s="9"/>
      <c r="E99" s="122"/>
    </row>
    <row r="100" spans="1:5" ht="15">
      <c r="A100" s="10"/>
      <c r="B100" s="9"/>
      <c r="C100" s="9"/>
      <c r="D100" s="9"/>
      <c r="E100" s="122"/>
    </row>
    <row r="101" spans="1:5" ht="15">
      <c r="A101" s="10"/>
      <c r="B101" s="9"/>
      <c r="C101" s="9"/>
      <c r="D101" s="9"/>
      <c r="E101" s="122"/>
    </row>
    <row r="102" spans="1:5" ht="15">
      <c r="A102" s="10"/>
      <c r="B102" s="9"/>
      <c r="C102" s="9"/>
      <c r="D102" s="9"/>
      <c r="E102" s="122"/>
    </row>
    <row r="103" spans="1:5" ht="15">
      <c r="A103" s="10"/>
      <c r="B103" s="9"/>
      <c r="C103" s="9"/>
      <c r="D103" s="9"/>
      <c r="E103" s="122"/>
    </row>
    <row r="104" spans="1:5" ht="15">
      <c r="A104" s="10"/>
      <c r="B104" s="9"/>
      <c r="C104" s="9"/>
      <c r="D104" s="9"/>
      <c r="E104" s="122"/>
    </row>
    <row r="105" spans="1:5" ht="15">
      <c r="A105" s="10"/>
      <c r="B105" s="9"/>
      <c r="C105" s="9"/>
      <c r="D105" s="9"/>
      <c r="E105" s="122"/>
    </row>
    <row r="106" spans="1:5" ht="15">
      <c r="A106" s="10"/>
      <c r="B106" s="9"/>
      <c r="C106" s="9"/>
      <c r="D106" s="9"/>
      <c r="E106" s="122"/>
    </row>
    <row r="107" spans="1:5" ht="15">
      <c r="A107" s="10"/>
      <c r="B107" s="9"/>
      <c r="C107" s="9"/>
      <c r="D107" s="9"/>
      <c r="E107" s="122"/>
    </row>
    <row r="108" spans="1:5" ht="15">
      <c r="A108" s="10"/>
      <c r="B108" s="9"/>
      <c r="C108" s="9"/>
      <c r="D108" s="9"/>
      <c r="E108" s="122"/>
    </row>
    <row r="109" spans="1:5" ht="15">
      <c r="A109" s="10"/>
      <c r="B109" s="9"/>
      <c r="C109" s="9"/>
      <c r="D109" s="9"/>
      <c r="E109" s="122"/>
    </row>
    <row r="110" spans="1:5" ht="15">
      <c r="A110" s="10"/>
      <c r="B110" s="9"/>
      <c r="C110" s="9"/>
      <c r="D110" s="9"/>
      <c r="E110" s="122"/>
    </row>
    <row r="111" spans="1:5" ht="15">
      <c r="A111" s="10"/>
      <c r="B111" s="9"/>
      <c r="C111" s="9"/>
      <c r="D111" s="9"/>
      <c r="E111" s="122"/>
    </row>
    <row r="112" spans="1:5" ht="15">
      <c r="A112" s="10"/>
      <c r="B112" s="9"/>
      <c r="C112" s="9"/>
      <c r="D112" s="9"/>
      <c r="E112" s="122"/>
    </row>
    <row r="113" spans="1:5" ht="15">
      <c r="A113" s="10"/>
      <c r="B113" s="9"/>
      <c r="C113" s="9"/>
      <c r="D113" s="9"/>
      <c r="E113" s="122"/>
    </row>
    <row r="114" spans="1:5" ht="15">
      <c r="A114" s="10"/>
      <c r="B114" s="9"/>
      <c r="C114" s="9"/>
      <c r="D114" s="9"/>
      <c r="E114" s="122"/>
    </row>
    <row r="115" spans="1:5" ht="15">
      <c r="A115" s="10"/>
      <c r="B115" s="9"/>
      <c r="C115" s="9"/>
      <c r="D115" s="9"/>
      <c r="E115" s="122"/>
    </row>
    <row r="116" spans="1:5" ht="15">
      <c r="A116" s="10"/>
      <c r="B116" s="9"/>
      <c r="C116" s="9"/>
      <c r="D116" s="9"/>
      <c r="E116" s="122"/>
    </row>
    <row r="117" spans="1:5" ht="15">
      <c r="A117" s="10"/>
      <c r="B117" s="9"/>
      <c r="C117" s="9"/>
      <c r="D117" s="9"/>
      <c r="E117" s="122"/>
    </row>
    <row r="118" spans="1:5" ht="15">
      <c r="A118" s="10"/>
      <c r="B118" s="9"/>
      <c r="C118" s="9"/>
      <c r="D118" s="9"/>
      <c r="E118" s="122"/>
    </row>
    <row r="119" spans="1:5" ht="15">
      <c r="A119" s="10"/>
      <c r="B119" s="9"/>
      <c r="C119" s="9"/>
      <c r="D119" s="9"/>
      <c r="E119" s="122"/>
    </row>
    <row r="120" spans="1:5" ht="15">
      <c r="A120" s="10"/>
      <c r="B120" s="9"/>
      <c r="C120" s="9"/>
      <c r="D120" s="9"/>
      <c r="E120" s="122"/>
    </row>
    <row r="121" spans="1:5" ht="15">
      <c r="A121" s="10"/>
      <c r="B121" s="9"/>
      <c r="C121" s="9"/>
      <c r="D121" s="9"/>
      <c r="E121" s="122"/>
    </row>
    <row r="122" spans="1:5" ht="15">
      <c r="A122" s="10"/>
      <c r="B122" s="9"/>
      <c r="C122" s="9"/>
      <c r="D122" s="9"/>
      <c r="E122" s="122"/>
    </row>
    <row r="123" spans="1:5" ht="15">
      <c r="A123" s="10"/>
      <c r="B123" s="9"/>
      <c r="C123" s="9"/>
      <c r="D123" s="9"/>
      <c r="E123" s="122"/>
    </row>
    <row r="124" spans="1:5" ht="15">
      <c r="A124" s="10"/>
      <c r="B124" s="9"/>
      <c r="C124" s="9"/>
      <c r="D124" s="9"/>
      <c r="E124" s="122"/>
    </row>
    <row r="125" spans="1:5" ht="15">
      <c r="A125" s="10"/>
      <c r="B125" s="9"/>
      <c r="C125" s="9"/>
      <c r="D125" s="9"/>
      <c r="E125" s="122"/>
    </row>
    <row r="126" spans="1:5" ht="15">
      <c r="A126" s="10"/>
      <c r="B126" s="9"/>
      <c r="C126" s="9"/>
      <c r="D126" s="9"/>
      <c r="E126" s="122"/>
    </row>
    <row r="127" spans="1:5" ht="15">
      <c r="A127" s="10"/>
      <c r="B127" s="9"/>
      <c r="C127" s="9"/>
      <c r="D127" s="9"/>
      <c r="E127" s="122"/>
    </row>
    <row r="128" spans="1:5" ht="15">
      <c r="A128" s="10"/>
      <c r="B128" s="9"/>
      <c r="C128" s="9"/>
      <c r="D128" s="9"/>
      <c r="E128" s="122"/>
    </row>
    <row r="129" spans="1:5" ht="15">
      <c r="A129" s="10"/>
      <c r="B129" s="9"/>
      <c r="C129" s="9"/>
      <c r="D129" s="9"/>
      <c r="E129" s="122"/>
    </row>
    <row r="130" spans="1:5" ht="15">
      <c r="A130" s="10"/>
      <c r="B130" s="9"/>
      <c r="C130" s="9"/>
      <c r="D130" s="9"/>
      <c r="E130" s="122"/>
    </row>
    <row r="131" spans="1:5" ht="15">
      <c r="A131" s="10"/>
      <c r="B131" s="9"/>
      <c r="C131" s="9"/>
      <c r="D131" s="9"/>
      <c r="E131" s="122"/>
    </row>
    <row r="132" spans="1:5" ht="15">
      <c r="A132" s="10"/>
      <c r="B132" s="9"/>
      <c r="C132" s="9"/>
      <c r="D132" s="9"/>
      <c r="E132" s="122"/>
    </row>
    <row r="133" spans="1:5" ht="15">
      <c r="A133" s="10"/>
      <c r="B133" s="9"/>
      <c r="C133" s="9"/>
      <c r="D133" s="9"/>
      <c r="E133" s="122"/>
    </row>
    <row r="134" spans="1:5" ht="15">
      <c r="A134" s="10"/>
      <c r="B134" s="9"/>
      <c r="C134" s="9"/>
      <c r="D134" s="9"/>
      <c r="E134" s="122"/>
    </row>
    <row r="135" spans="1:5" ht="15">
      <c r="A135" s="10"/>
      <c r="B135" s="9"/>
      <c r="C135" s="9"/>
      <c r="D135" s="9"/>
      <c r="E135" s="122"/>
    </row>
    <row r="136" spans="1:5" ht="15">
      <c r="A136" s="10"/>
      <c r="B136" s="9"/>
      <c r="C136" s="9"/>
      <c r="D136" s="9"/>
      <c r="E136" s="122"/>
    </row>
    <row r="137" spans="1:5" ht="15">
      <c r="A137" s="10"/>
      <c r="B137" s="9"/>
      <c r="C137" s="9"/>
      <c r="D137" s="9"/>
      <c r="E137" s="122"/>
    </row>
    <row r="138" spans="1:5" ht="15">
      <c r="A138" s="10"/>
      <c r="B138" s="9"/>
      <c r="C138" s="9"/>
      <c r="D138" s="9"/>
      <c r="E138" s="122"/>
    </row>
    <row r="139" spans="1:5" ht="15">
      <c r="A139" s="10"/>
      <c r="B139" s="9"/>
      <c r="C139" s="9"/>
      <c r="D139" s="9"/>
      <c r="E139" s="122"/>
    </row>
    <row r="140" spans="1:5" ht="15">
      <c r="A140" s="10"/>
      <c r="B140" s="9"/>
      <c r="C140" s="9"/>
      <c r="D140" s="9"/>
      <c r="E140" s="122"/>
    </row>
    <row r="141" spans="1:5" ht="15">
      <c r="A141" s="10"/>
      <c r="B141" s="9"/>
      <c r="C141" s="9"/>
      <c r="D141" s="9"/>
      <c r="E141" s="122"/>
    </row>
    <row r="142" spans="1:5" ht="15">
      <c r="A142" s="10"/>
      <c r="B142" s="9"/>
      <c r="C142" s="9"/>
      <c r="D142" s="9"/>
      <c r="E142" s="122"/>
    </row>
    <row r="143" spans="1:5" ht="15">
      <c r="A143" s="10"/>
      <c r="B143" s="9"/>
      <c r="C143" s="9"/>
      <c r="D143" s="9"/>
      <c r="E143" s="122"/>
    </row>
    <row r="144" spans="1:5" ht="15">
      <c r="A144" s="10"/>
      <c r="B144" s="9"/>
      <c r="C144" s="9"/>
      <c r="D144" s="9"/>
      <c r="E144" s="122"/>
    </row>
    <row r="145" spans="1:5" ht="15">
      <c r="A145" s="10"/>
      <c r="B145" s="9"/>
      <c r="C145" s="9"/>
      <c r="D145" s="9"/>
      <c r="E145" s="122"/>
    </row>
    <row r="146" spans="1:5" ht="15">
      <c r="A146" s="10"/>
      <c r="B146" s="9"/>
      <c r="C146" s="9"/>
      <c r="D146" s="9"/>
      <c r="E146" s="122"/>
    </row>
    <row r="147" spans="1:5" ht="15">
      <c r="A147" s="10"/>
      <c r="B147" s="9"/>
      <c r="C147" s="9"/>
      <c r="D147" s="9"/>
      <c r="E147" s="122"/>
    </row>
    <row r="148" spans="1:5" ht="15">
      <c r="A148" s="10"/>
      <c r="B148" s="9"/>
      <c r="C148" s="9"/>
      <c r="D148" s="9"/>
      <c r="E148" s="122"/>
    </row>
    <row r="149" spans="1:5" ht="15">
      <c r="A149" s="10"/>
      <c r="B149" s="9"/>
      <c r="C149" s="9"/>
      <c r="D149" s="9"/>
      <c r="E149" s="122"/>
    </row>
    <row r="150" spans="1:5" ht="15">
      <c r="A150" s="10"/>
      <c r="B150" s="9"/>
      <c r="C150" s="9"/>
      <c r="D150" s="9"/>
      <c r="E150" s="122"/>
    </row>
    <row r="151" spans="1:5" ht="15">
      <c r="A151" s="10"/>
      <c r="B151" s="9"/>
      <c r="C151" s="9"/>
      <c r="D151" s="9"/>
      <c r="E151" s="122"/>
    </row>
    <row r="152" spans="1:5" ht="15">
      <c r="A152" s="10"/>
      <c r="B152" s="9"/>
      <c r="C152" s="9"/>
      <c r="D152" s="9"/>
      <c r="E152" s="122"/>
    </row>
    <row r="153" spans="1:5" ht="15">
      <c r="A153" s="10"/>
      <c r="B153" s="9"/>
      <c r="C153" s="9"/>
      <c r="D153" s="9"/>
      <c r="E153" s="122"/>
    </row>
    <row r="154" spans="1:5" ht="15">
      <c r="A154" s="10"/>
      <c r="B154" s="9"/>
      <c r="C154" s="9"/>
      <c r="D154" s="9"/>
      <c r="E154" s="122"/>
    </row>
    <row r="155" spans="1:5" ht="15">
      <c r="A155" s="10"/>
      <c r="B155" s="9"/>
      <c r="C155" s="9"/>
      <c r="D155" s="9"/>
      <c r="E155" s="122"/>
    </row>
    <row r="156" spans="1:5" ht="15">
      <c r="A156" s="10"/>
      <c r="B156" s="9"/>
      <c r="C156" s="9"/>
      <c r="D156" s="9"/>
      <c r="E156" s="122"/>
    </row>
    <row r="157" spans="1:5" ht="15">
      <c r="A157" s="10"/>
      <c r="B157" s="9"/>
      <c r="C157" s="9"/>
      <c r="D157" s="9"/>
      <c r="E157" s="122"/>
    </row>
    <row r="158" spans="1:5" ht="15">
      <c r="A158" s="10"/>
      <c r="B158" s="9"/>
      <c r="C158" s="9"/>
      <c r="D158" s="9"/>
      <c r="E158" s="122"/>
    </row>
    <row r="159" spans="1:5" ht="15">
      <c r="A159" s="10"/>
      <c r="B159" s="9"/>
      <c r="C159" s="9"/>
      <c r="D159" s="9"/>
      <c r="E159" s="122"/>
    </row>
    <row r="160" spans="1:5" ht="15">
      <c r="A160" s="10"/>
      <c r="B160" s="9"/>
      <c r="C160" s="9"/>
      <c r="D160" s="9"/>
      <c r="E160" s="122"/>
    </row>
    <row r="161" spans="1:5" ht="15">
      <c r="A161" s="10"/>
      <c r="B161" s="9"/>
      <c r="C161" s="9"/>
      <c r="D161" s="9"/>
      <c r="E161" s="122"/>
    </row>
    <row r="162" spans="1:5" ht="15">
      <c r="A162" s="10"/>
      <c r="B162" s="9"/>
      <c r="C162" s="9"/>
      <c r="D162" s="9"/>
      <c r="E162" s="122"/>
    </row>
    <row r="163" spans="1:5" ht="15">
      <c r="A163" s="10"/>
      <c r="B163" s="9"/>
      <c r="C163" s="9"/>
      <c r="D163" s="9"/>
      <c r="E163" s="122"/>
    </row>
    <row r="164" spans="1:5" ht="15">
      <c r="A164" s="10"/>
      <c r="B164" s="9"/>
      <c r="C164" s="9"/>
      <c r="D164" s="9"/>
      <c r="E164" s="122"/>
    </row>
    <row r="165" spans="1:5" ht="15">
      <c r="A165" s="10"/>
      <c r="B165" s="9"/>
      <c r="C165" s="9"/>
      <c r="D165" s="9"/>
      <c r="E165" s="122"/>
    </row>
    <row r="166" spans="1:5" ht="15">
      <c r="A166" s="10"/>
      <c r="B166" s="9"/>
      <c r="C166" s="9"/>
      <c r="D166" s="9"/>
      <c r="E166" s="122"/>
    </row>
    <row r="167" spans="1:5" ht="15">
      <c r="A167" s="10"/>
      <c r="B167" s="9"/>
      <c r="C167" s="9"/>
      <c r="D167" s="9"/>
      <c r="E167" s="122"/>
    </row>
    <row r="168" spans="1:5" ht="15">
      <c r="A168" s="10"/>
      <c r="B168" s="9"/>
      <c r="C168" s="9"/>
      <c r="D168" s="9"/>
      <c r="E168" s="122"/>
    </row>
    <row r="169" spans="1:5" ht="15">
      <c r="A169" s="10"/>
      <c r="B169" s="9"/>
      <c r="C169" s="9"/>
      <c r="D169" s="9"/>
      <c r="E169" s="122"/>
    </row>
    <row r="170" spans="1:5" ht="15">
      <c r="A170" s="10"/>
      <c r="B170" s="9"/>
      <c r="C170" s="9"/>
      <c r="D170" s="9"/>
      <c r="E170" s="122"/>
    </row>
    <row r="171" spans="1:5" ht="15">
      <c r="A171" s="10"/>
      <c r="B171" s="9"/>
      <c r="C171" s="9"/>
      <c r="D171" s="9"/>
      <c r="E171" s="122"/>
    </row>
    <row r="172" spans="1:5" ht="15">
      <c r="A172" s="10"/>
      <c r="B172" s="9"/>
      <c r="C172" s="9"/>
      <c r="D172" s="9"/>
      <c r="E172" s="122"/>
    </row>
    <row r="173" spans="1:5" ht="15">
      <c r="A173" s="10"/>
      <c r="B173" s="9"/>
      <c r="C173" s="9"/>
      <c r="D173" s="9"/>
      <c r="E173" s="122"/>
    </row>
    <row r="174" spans="1:5" ht="15">
      <c r="A174" s="10"/>
      <c r="B174" s="9"/>
      <c r="C174" s="9"/>
      <c r="D174" s="9"/>
      <c r="E174" s="122"/>
    </row>
    <row r="175" spans="1:5" ht="15">
      <c r="A175" s="10"/>
      <c r="B175" s="9"/>
      <c r="C175" s="9"/>
      <c r="D175" s="9"/>
      <c r="E175" s="122"/>
    </row>
    <row r="176" spans="1:5" ht="15">
      <c r="A176" s="10"/>
      <c r="B176" s="9"/>
      <c r="C176" s="9"/>
      <c r="D176" s="9"/>
      <c r="E176" s="122"/>
    </row>
    <row r="177" spans="1:5" ht="15">
      <c r="A177" s="10"/>
      <c r="B177" s="9"/>
      <c r="C177" s="9"/>
      <c r="D177" s="9"/>
      <c r="E177" s="122"/>
    </row>
    <row r="178" spans="1:5" ht="15">
      <c r="A178" s="10"/>
      <c r="B178" s="9"/>
      <c r="C178" s="9"/>
      <c r="D178" s="9"/>
      <c r="E178" s="122"/>
    </row>
    <row r="179" spans="1:5" ht="15">
      <c r="A179" s="10"/>
      <c r="B179" s="9"/>
      <c r="C179" s="9"/>
      <c r="D179" s="9"/>
      <c r="E179" s="122"/>
    </row>
    <row r="180" spans="1:5" ht="15">
      <c r="A180" s="10"/>
      <c r="B180" s="9"/>
      <c r="C180" s="9"/>
      <c r="D180" s="9"/>
      <c r="E180" s="122"/>
    </row>
    <row r="181" spans="1:5" ht="15">
      <c r="A181" s="10"/>
      <c r="B181" s="9"/>
      <c r="C181" s="9"/>
      <c r="D181" s="9"/>
      <c r="E181" s="122"/>
    </row>
    <row r="182" spans="1:5" ht="15">
      <c r="A182" s="10"/>
      <c r="B182" s="9"/>
      <c r="C182" s="9"/>
      <c r="D182" s="9"/>
      <c r="E182" s="122"/>
    </row>
    <row r="183" spans="1:5" ht="15">
      <c r="A183" s="10"/>
      <c r="B183" s="9"/>
      <c r="C183" s="9"/>
      <c r="D183" s="9"/>
      <c r="E183" s="122"/>
    </row>
    <row r="184" spans="1:5" ht="15">
      <c r="A184" s="10"/>
      <c r="B184" s="9"/>
      <c r="C184" s="9"/>
      <c r="D184" s="9"/>
      <c r="E184" s="122"/>
    </row>
    <row r="185" spans="1:5" ht="15">
      <c r="A185" s="10"/>
      <c r="B185" s="9"/>
      <c r="C185" s="9"/>
      <c r="D185" s="9"/>
      <c r="E185" s="122"/>
    </row>
    <row r="186" spans="1:5" ht="15">
      <c r="A186" s="10"/>
      <c r="B186" s="9"/>
      <c r="C186" s="9"/>
      <c r="D186" s="9"/>
      <c r="E186" s="122"/>
    </row>
    <row r="187" spans="1:5" ht="15">
      <c r="A187" s="10"/>
      <c r="B187" s="9"/>
      <c r="C187" s="9"/>
      <c r="D187" s="9"/>
      <c r="E187" s="122"/>
    </row>
    <row r="188" spans="1:5" ht="15">
      <c r="A188" s="10"/>
      <c r="B188" s="9"/>
      <c r="C188" s="9"/>
      <c r="D188" s="9"/>
      <c r="E188" s="122"/>
    </row>
    <row r="189" spans="1:5" ht="15">
      <c r="A189" s="10"/>
      <c r="B189" s="9"/>
      <c r="C189" s="9"/>
      <c r="D189" s="9"/>
      <c r="E189" s="122"/>
    </row>
    <row r="190" spans="1:5" ht="15">
      <c r="A190" s="10"/>
      <c r="B190" s="9"/>
      <c r="C190" s="9"/>
      <c r="D190" s="9"/>
      <c r="E190" s="122"/>
    </row>
    <row r="191" spans="1:5" ht="15">
      <c r="A191" s="10"/>
      <c r="B191" s="9"/>
      <c r="C191" s="9"/>
      <c r="D191" s="9"/>
      <c r="E191" s="122"/>
    </row>
    <row r="192" spans="1:5" ht="15">
      <c r="A192" s="10"/>
      <c r="B192" s="9"/>
      <c r="C192" s="9"/>
      <c r="D192" s="9"/>
      <c r="E192" s="122"/>
    </row>
    <row r="193" spans="1:5" ht="15">
      <c r="A193" s="10"/>
      <c r="B193" s="9"/>
      <c r="C193" s="9"/>
      <c r="D193" s="9"/>
      <c r="E193" s="122"/>
    </row>
    <row r="194" spans="1:5" ht="15">
      <c r="A194" s="10"/>
      <c r="B194" s="9"/>
      <c r="C194" s="9"/>
      <c r="D194" s="9"/>
      <c r="E194" s="122"/>
    </row>
    <row r="195" spans="1:5" ht="15">
      <c r="A195" s="10"/>
      <c r="B195" s="9"/>
      <c r="C195" s="9"/>
      <c r="D195" s="9"/>
      <c r="E195" s="122"/>
    </row>
    <row r="196" spans="1:5" ht="15">
      <c r="A196" s="10"/>
      <c r="B196" s="9"/>
      <c r="C196" s="9"/>
      <c r="D196" s="9"/>
      <c r="E196" s="122"/>
    </row>
    <row r="197" spans="1:5" ht="15">
      <c r="A197" s="10"/>
      <c r="B197" s="9"/>
      <c r="C197" s="9"/>
      <c r="D197" s="9"/>
      <c r="E197" s="122"/>
    </row>
    <row r="198" spans="1:5" ht="15">
      <c r="A198" s="10"/>
      <c r="B198" s="9"/>
      <c r="C198" s="9"/>
      <c r="D198" s="9"/>
      <c r="E198" s="122"/>
    </row>
    <row r="199" spans="1:5" ht="15">
      <c r="A199" s="10"/>
      <c r="B199" s="9"/>
      <c r="C199" s="9"/>
      <c r="D199" s="9"/>
      <c r="E199" s="122"/>
    </row>
    <row r="200" spans="1:5" ht="15">
      <c r="A200" s="10"/>
      <c r="B200" s="9"/>
      <c r="C200" s="9"/>
      <c r="D200" s="9"/>
      <c r="E200" s="122"/>
    </row>
    <row r="201" spans="1:5" ht="15">
      <c r="A201" s="10"/>
      <c r="B201" s="9"/>
      <c r="C201" s="9"/>
      <c r="D201" s="9"/>
      <c r="E201" s="122"/>
    </row>
    <row r="202" spans="1:5" ht="15">
      <c r="A202" s="10"/>
      <c r="B202" s="9"/>
      <c r="C202" s="9"/>
      <c r="D202" s="9"/>
      <c r="E202" s="122"/>
    </row>
    <row r="203" spans="1:5" ht="15">
      <c r="A203" s="10"/>
      <c r="B203" s="9"/>
      <c r="C203" s="9"/>
      <c r="D203" s="9"/>
      <c r="E203" s="122"/>
    </row>
    <row r="204" spans="1:5" ht="15">
      <c r="A204" s="10"/>
      <c r="B204" s="9"/>
      <c r="C204" s="9"/>
      <c r="D204" s="9"/>
      <c r="E204" s="122"/>
    </row>
    <row r="205" spans="1:5" ht="15">
      <c r="A205" s="10"/>
      <c r="B205" s="9"/>
      <c r="C205" s="9"/>
      <c r="D205" s="9"/>
      <c r="E205" s="122"/>
    </row>
    <row r="206" spans="1:5" ht="15">
      <c r="A206" s="10"/>
      <c r="B206" s="9"/>
      <c r="C206" s="9"/>
      <c r="D206" s="9"/>
      <c r="E206" s="122"/>
    </row>
    <row r="207" spans="1:5" ht="15">
      <c r="A207" s="10"/>
      <c r="B207" s="9"/>
      <c r="C207" s="9"/>
      <c r="D207" s="9"/>
      <c r="E207" s="122"/>
    </row>
    <row r="208" spans="1:5" ht="15">
      <c r="A208" s="10"/>
      <c r="B208" s="9"/>
      <c r="C208" s="9"/>
      <c r="D208" s="9"/>
      <c r="E208" s="122"/>
    </row>
    <row r="209" spans="1:5" ht="15">
      <c r="A209" s="10"/>
      <c r="B209" s="9"/>
      <c r="C209" s="9"/>
      <c r="D209" s="9"/>
      <c r="E209" s="122"/>
    </row>
    <row r="210" spans="1:5" ht="15">
      <c r="A210" s="10"/>
      <c r="B210" s="9"/>
      <c r="C210" s="9"/>
      <c r="D210" s="9"/>
      <c r="E210" s="122"/>
    </row>
    <row r="211" spans="1:5" ht="15">
      <c r="A211" s="10"/>
      <c r="B211" s="9"/>
      <c r="C211" s="9"/>
      <c r="D211" s="9"/>
      <c r="E211" s="122"/>
    </row>
    <row r="212" spans="1:5" ht="15">
      <c r="A212" s="10"/>
      <c r="B212" s="9"/>
      <c r="C212" s="9"/>
      <c r="D212" s="9"/>
      <c r="E212" s="122"/>
    </row>
    <row r="213" spans="1:5" ht="15">
      <c r="A213" s="10"/>
      <c r="B213" s="9"/>
      <c r="C213" s="9"/>
      <c r="D213" s="9"/>
      <c r="E213" s="122"/>
    </row>
    <row r="214" spans="1:5" ht="15">
      <c r="A214" s="10"/>
      <c r="B214" s="9"/>
      <c r="C214" s="9"/>
      <c r="D214" s="9"/>
      <c r="E214" s="122"/>
    </row>
    <row r="215" spans="1:5" ht="15">
      <c r="A215" s="10"/>
      <c r="B215" s="9"/>
      <c r="C215" s="9"/>
      <c r="D215" s="9"/>
      <c r="E215" s="122"/>
    </row>
    <row r="216" spans="1:5" ht="15">
      <c r="A216" s="10"/>
      <c r="B216" s="9"/>
      <c r="C216" s="9"/>
      <c r="D216" s="9"/>
      <c r="E216" s="122"/>
    </row>
    <row r="217" spans="1:5" ht="15">
      <c r="A217" s="10"/>
      <c r="B217" s="9"/>
      <c r="C217" s="9"/>
      <c r="D217" s="9"/>
      <c r="E217" s="122"/>
    </row>
    <row r="218" spans="1:5" ht="15">
      <c r="A218" s="10"/>
      <c r="B218" s="9"/>
      <c r="C218" s="9"/>
      <c r="D218" s="9"/>
      <c r="E218" s="122"/>
    </row>
    <row r="219" spans="1:5" ht="15">
      <c r="A219" s="10"/>
      <c r="B219" s="9"/>
      <c r="C219" s="9"/>
      <c r="D219" s="9"/>
      <c r="E219" s="122"/>
    </row>
    <row r="220" spans="1:5" ht="15">
      <c r="A220" s="10"/>
      <c r="B220" s="9"/>
      <c r="C220" s="9"/>
      <c r="D220" s="9"/>
      <c r="E220" s="122"/>
    </row>
    <row r="221" spans="1:5" ht="15">
      <c r="A221" s="10"/>
      <c r="B221" s="9"/>
      <c r="C221" s="9"/>
      <c r="D221" s="9"/>
      <c r="E221" s="122"/>
    </row>
    <row r="222" spans="1:5" ht="15">
      <c r="A222" s="10"/>
      <c r="B222" s="9"/>
      <c r="C222" s="9"/>
      <c r="D222" s="9"/>
      <c r="E222" s="122"/>
    </row>
    <row r="223" spans="1:5" ht="15">
      <c r="A223" s="10"/>
      <c r="B223" s="9"/>
      <c r="C223" s="9"/>
      <c r="D223" s="9"/>
      <c r="E223" s="122"/>
    </row>
    <row r="224" spans="1:5" ht="15">
      <c r="A224" s="10"/>
      <c r="B224" s="9"/>
      <c r="C224" s="9"/>
      <c r="D224" s="9"/>
      <c r="E224" s="122"/>
    </row>
    <row r="225" spans="1:5" ht="15">
      <c r="A225" s="10"/>
      <c r="B225" s="9"/>
      <c r="C225" s="9"/>
      <c r="D225" s="9"/>
      <c r="E225" s="122"/>
    </row>
    <row r="226" spans="1:5" ht="15">
      <c r="A226" s="10"/>
      <c r="B226" s="9"/>
      <c r="C226" s="9"/>
      <c r="D226" s="9"/>
      <c r="E226" s="122"/>
    </row>
    <row r="227" spans="1:5" ht="15">
      <c r="A227" s="10"/>
      <c r="B227" s="9"/>
      <c r="C227" s="9"/>
      <c r="D227" s="9"/>
      <c r="E227" s="122"/>
    </row>
    <row r="228" spans="1:5" ht="15">
      <c r="A228" s="10"/>
      <c r="B228" s="9"/>
      <c r="C228" s="9"/>
      <c r="D228" s="9"/>
      <c r="E228" s="122"/>
    </row>
    <row r="229" spans="1:5" ht="15">
      <c r="A229" s="10"/>
      <c r="B229" s="9"/>
      <c r="C229" s="9"/>
      <c r="D229" s="9"/>
      <c r="E229" s="122"/>
    </row>
    <row r="230" spans="1:5" ht="15">
      <c r="A230" s="10"/>
      <c r="B230" s="9"/>
      <c r="C230" s="9"/>
      <c r="D230" s="9"/>
      <c r="E230" s="122"/>
    </row>
    <row r="231" spans="1:5" ht="15">
      <c r="A231" s="10"/>
      <c r="B231" s="9"/>
      <c r="C231" s="9"/>
      <c r="D231" s="9"/>
      <c r="E231" s="122"/>
    </row>
    <row r="232" spans="1:5" ht="15">
      <c r="A232" s="10"/>
      <c r="B232" s="9"/>
      <c r="C232" s="9"/>
      <c r="D232" s="9"/>
      <c r="E232" s="122"/>
    </row>
    <row r="233" spans="1:5" ht="15">
      <c r="A233" s="10"/>
      <c r="B233" s="9"/>
      <c r="C233" s="9"/>
      <c r="D233" s="9"/>
      <c r="E233" s="122"/>
    </row>
    <row r="234" spans="1:5" ht="15">
      <c r="A234" s="10"/>
      <c r="B234" s="9"/>
      <c r="C234" s="9"/>
      <c r="D234" s="9"/>
      <c r="E234" s="122"/>
    </row>
    <row r="235" spans="1:5" ht="15">
      <c r="A235" s="10"/>
      <c r="B235" s="9"/>
      <c r="C235" s="9"/>
      <c r="D235" s="9"/>
      <c r="E235" s="122"/>
    </row>
    <row r="236" spans="1:5" ht="15">
      <c r="A236" s="10"/>
      <c r="B236" s="9"/>
      <c r="C236" s="9"/>
      <c r="D236" s="9"/>
      <c r="E236" s="122"/>
    </row>
    <row r="237" spans="1:5" ht="15">
      <c r="A237" s="10"/>
      <c r="B237" s="9"/>
      <c r="C237" s="9"/>
      <c r="D237" s="9"/>
      <c r="E237" s="122"/>
    </row>
    <row r="238" spans="1:5" ht="15">
      <c r="A238" s="10"/>
      <c r="B238" s="9"/>
      <c r="C238" s="9"/>
      <c r="D238" s="9"/>
      <c r="E238" s="122"/>
    </row>
    <row r="239" spans="1:5" ht="15">
      <c r="A239" s="10"/>
      <c r="B239" s="9"/>
      <c r="C239" s="9"/>
      <c r="D239" s="9"/>
      <c r="E239" s="122"/>
    </row>
    <row r="240" spans="1:5" ht="15">
      <c r="A240" s="10"/>
      <c r="B240" s="9"/>
      <c r="C240" s="9"/>
      <c r="D240" s="9"/>
      <c r="E240" s="122"/>
    </row>
    <row r="241" spans="1:5" ht="15">
      <c r="A241" s="10"/>
      <c r="B241" s="9"/>
      <c r="C241" s="9"/>
      <c r="D241" s="9"/>
      <c r="E241" s="122"/>
    </row>
    <row r="242" spans="1:5" ht="15">
      <c r="A242" s="10"/>
      <c r="B242" s="9"/>
      <c r="C242" s="9"/>
      <c r="D242" s="9"/>
      <c r="E242" s="122"/>
    </row>
    <row r="243" spans="1:5" ht="15">
      <c r="A243" s="10"/>
      <c r="B243" s="9"/>
      <c r="C243" s="9"/>
      <c r="D243" s="9"/>
      <c r="E243" s="122"/>
    </row>
    <row r="244" spans="1:5" ht="15">
      <c r="A244" s="10"/>
      <c r="B244" s="9"/>
      <c r="C244" s="9"/>
      <c r="D244" s="9"/>
      <c r="E244" s="122"/>
    </row>
    <row r="245" spans="1:5" ht="15">
      <c r="A245" s="10"/>
      <c r="B245" s="9"/>
      <c r="C245" s="9"/>
      <c r="D245" s="9"/>
      <c r="E245" s="122"/>
    </row>
    <row r="246" spans="1:5" ht="15">
      <c r="A246" s="10"/>
      <c r="B246" s="9"/>
      <c r="C246" s="9"/>
      <c r="D246" s="9"/>
      <c r="E246" s="122"/>
    </row>
    <row r="247" spans="1:5" ht="15">
      <c r="A247" s="10"/>
      <c r="B247" s="9"/>
      <c r="C247" s="9"/>
      <c r="D247" s="9"/>
      <c r="E247" s="122"/>
    </row>
    <row r="248" spans="1:5" ht="15">
      <c r="A248" s="10"/>
      <c r="B248" s="9"/>
      <c r="C248" s="9"/>
      <c r="D248" s="9"/>
      <c r="E248" s="122"/>
    </row>
    <row r="249" spans="1:5" ht="15">
      <c r="A249" s="10"/>
      <c r="B249" s="9"/>
      <c r="C249" s="9"/>
      <c r="D249" s="9"/>
      <c r="E249" s="122"/>
    </row>
    <row r="250" spans="1:5" ht="15">
      <c r="A250" s="10"/>
      <c r="B250" s="9"/>
      <c r="C250" s="9"/>
      <c r="D250" s="9"/>
      <c r="E250" s="122"/>
    </row>
    <row r="251" spans="1:5" ht="15">
      <c r="A251" s="10"/>
      <c r="B251" s="9"/>
      <c r="C251" s="9"/>
      <c r="D251" s="9"/>
      <c r="E251" s="122"/>
    </row>
    <row r="252" spans="1:5" ht="15">
      <c r="A252" s="10"/>
      <c r="B252" s="9"/>
      <c r="C252" s="9"/>
      <c r="D252" s="9"/>
      <c r="E252" s="122"/>
    </row>
    <row r="253" spans="1:5" ht="15">
      <c r="A253" s="10"/>
      <c r="B253" s="9"/>
      <c r="C253" s="9"/>
      <c r="D253" s="9"/>
      <c r="E253" s="122"/>
    </row>
    <row r="254" spans="1:5" ht="15">
      <c r="A254" s="10"/>
      <c r="B254" s="9"/>
      <c r="C254" s="9"/>
      <c r="D254" s="9"/>
      <c r="E254" s="122"/>
    </row>
    <row r="255" spans="1:5" ht="15">
      <c r="A255" s="10"/>
      <c r="B255" s="9"/>
      <c r="C255" s="9"/>
      <c r="D255" s="9"/>
      <c r="E255" s="122"/>
    </row>
    <row r="256" spans="1:5" ht="15">
      <c r="A256" s="10"/>
      <c r="B256" s="9"/>
      <c r="C256" s="9"/>
      <c r="D256" s="9"/>
      <c r="E256" s="122"/>
    </row>
    <row r="257" spans="1:5" ht="15">
      <c r="A257" s="10"/>
      <c r="B257" s="9"/>
      <c r="C257" s="9"/>
      <c r="D257" s="9"/>
      <c r="E257" s="122"/>
    </row>
    <row r="258" spans="1:5" ht="15">
      <c r="A258" s="10"/>
      <c r="B258" s="9"/>
      <c r="C258" s="9"/>
      <c r="D258" s="9"/>
      <c r="E258" s="122"/>
    </row>
    <row r="259" spans="1:5" ht="15">
      <c r="A259" s="10"/>
      <c r="B259" s="9"/>
      <c r="C259" s="9"/>
      <c r="D259" s="9"/>
      <c r="E259" s="122"/>
    </row>
    <row r="260" spans="1:5" ht="15">
      <c r="A260" s="10"/>
      <c r="B260" s="9"/>
      <c r="C260" s="9"/>
      <c r="D260" s="9"/>
      <c r="E260" s="122"/>
    </row>
    <row r="261" spans="1:5" ht="15">
      <c r="A261" s="10"/>
      <c r="B261" s="9"/>
      <c r="C261" s="9"/>
      <c r="D261" s="9"/>
      <c r="E261" s="122"/>
    </row>
    <row r="262" spans="1:5" ht="15">
      <c r="A262" s="10"/>
      <c r="B262" s="9"/>
      <c r="C262" s="9"/>
      <c r="D262" s="9"/>
      <c r="E262" s="122"/>
    </row>
    <row r="263" spans="1:5" ht="15">
      <c r="A263" s="10"/>
      <c r="B263" s="9"/>
      <c r="C263" s="9"/>
      <c r="D263" s="9"/>
      <c r="E263" s="122"/>
    </row>
    <row r="264" spans="1:5" ht="15">
      <c r="A264" s="10"/>
      <c r="B264" s="9"/>
      <c r="C264" s="9"/>
      <c r="D264" s="9"/>
      <c r="E264" s="122"/>
    </row>
    <row r="265" spans="1:5" ht="15">
      <c r="A265" s="10"/>
      <c r="B265" s="9"/>
      <c r="C265" s="9"/>
      <c r="D265" s="9"/>
      <c r="E265" s="122"/>
    </row>
    <row r="266" spans="1:5" ht="15">
      <c r="A266" s="10"/>
      <c r="B266" s="9"/>
      <c r="C266" s="9"/>
      <c r="D266" s="9"/>
      <c r="E266" s="122"/>
    </row>
    <row r="267" spans="1:5" ht="15">
      <c r="A267" s="10"/>
      <c r="B267" s="9"/>
      <c r="C267" s="9"/>
      <c r="D267" s="9"/>
      <c r="E267" s="122"/>
    </row>
    <row r="268" spans="1:5" ht="15">
      <c r="A268" s="10"/>
      <c r="B268" s="9"/>
      <c r="C268" s="9"/>
      <c r="D268" s="9"/>
      <c r="E268" s="122"/>
    </row>
    <row r="269" spans="1:5" ht="15">
      <c r="A269" s="10"/>
      <c r="B269" s="9"/>
      <c r="C269" s="9"/>
      <c r="D269" s="9"/>
      <c r="E269" s="122"/>
    </row>
    <row r="270" spans="1:5" ht="15">
      <c r="A270" s="10"/>
      <c r="B270" s="9"/>
      <c r="C270" s="9"/>
      <c r="D270" s="9"/>
      <c r="E270" s="122"/>
    </row>
    <row r="271" spans="1:5" ht="15">
      <c r="A271" s="10"/>
      <c r="B271" s="9"/>
      <c r="C271" s="9"/>
      <c r="D271" s="9"/>
      <c r="E271" s="122"/>
    </row>
    <row r="272" spans="1:5" ht="15">
      <c r="A272" s="10"/>
      <c r="B272" s="9"/>
      <c r="C272" s="9"/>
      <c r="D272" s="9"/>
      <c r="E272" s="122"/>
    </row>
    <row r="273" spans="1:5" ht="15">
      <c r="A273" s="10"/>
      <c r="B273" s="9"/>
      <c r="C273" s="9"/>
      <c r="D273" s="9"/>
      <c r="E273" s="122"/>
    </row>
    <row r="274" spans="1:5" ht="15">
      <c r="A274" s="10"/>
      <c r="B274" s="9"/>
      <c r="C274" s="9"/>
      <c r="D274" s="9"/>
      <c r="E274" s="122"/>
    </row>
    <row r="275" spans="1:5" ht="15">
      <c r="A275" s="10"/>
      <c r="B275" s="9"/>
      <c r="C275" s="9"/>
      <c r="D275" s="9"/>
      <c r="E275" s="122"/>
    </row>
    <row r="276" spans="1:5" ht="15">
      <c r="A276" s="10"/>
      <c r="B276" s="9"/>
      <c r="C276" s="9"/>
      <c r="D276" s="9"/>
      <c r="E276" s="122"/>
    </row>
    <row r="277" spans="1:5" ht="15">
      <c r="A277" s="10"/>
      <c r="B277" s="9"/>
      <c r="C277" s="9"/>
      <c r="D277" s="9"/>
      <c r="E277" s="122"/>
    </row>
    <row r="278" spans="1:5" ht="15">
      <c r="A278" s="10"/>
      <c r="B278" s="9"/>
      <c r="C278" s="9"/>
      <c r="D278" s="9"/>
      <c r="E278" s="122"/>
    </row>
    <row r="279" spans="1:5" ht="15">
      <c r="A279" s="10"/>
      <c r="B279" s="9"/>
      <c r="C279" s="9"/>
      <c r="D279" s="9"/>
      <c r="E279" s="122"/>
    </row>
    <row r="280" spans="1:5" ht="15">
      <c r="A280" s="10"/>
      <c r="B280" s="9"/>
      <c r="C280" s="9"/>
      <c r="D280" s="9"/>
      <c r="E280" s="122"/>
    </row>
    <row r="281" spans="1:5" ht="15">
      <c r="A281" s="10"/>
      <c r="B281" s="9"/>
      <c r="C281" s="9"/>
      <c r="D281" s="9"/>
      <c r="E281" s="122"/>
    </row>
    <row r="282" spans="1:5" ht="15">
      <c r="A282" s="10"/>
      <c r="B282" s="9"/>
      <c r="C282" s="9"/>
      <c r="D282" s="9"/>
      <c r="E282" s="122"/>
    </row>
    <row r="283" spans="1:5" ht="15">
      <c r="A283" s="10"/>
      <c r="B283" s="9"/>
      <c r="C283" s="9"/>
      <c r="D283" s="9"/>
      <c r="E283" s="122"/>
    </row>
    <row r="284" spans="1:5" ht="15">
      <c r="A284" s="10"/>
      <c r="B284" s="9"/>
      <c r="C284" s="9"/>
      <c r="D284" s="9"/>
      <c r="E284" s="122"/>
    </row>
    <row r="285" spans="1:5" ht="15">
      <c r="A285" s="10"/>
      <c r="B285" s="9"/>
      <c r="C285" s="9"/>
      <c r="D285" s="9"/>
      <c r="E285" s="122"/>
    </row>
    <row r="286" spans="1:5" ht="15">
      <c r="A286" s="10"/>
      <c r="B286" s="9"/>
      <c r="C286" s="9"/>
      <c r="D286" s="9"/>
      <c r="E286" s="122"/>
    </row>
    <row r="287" spans="1:5" ht="15">
      <c r="A287" s="10"/>
      <c r="B287" s="9"/>
      <c r="C287" s="9"/>
      <c r="D287" s="9"/>
      <c r="E287" s="122"/>
    </row>
    <row r="288" spans="1:5" ht="15">
      <c r="A288" s="10"/>
      <c r="B288" s="9"/>
      <c r="C288" s="9"/>
      <c r="D288" s="9"/>
      <c r="E288" s="122"/>
    </row>
    <row r="289" spans="1:5" ht="15">
      <c r="A289" s="10"/>
      <c r="B289" s="9"/>
      <c r="C289" s="9"/>
      <c r="D289" s="9"/>
      <c r="E289" s="122"/>
    </row>
    <row r="290" spans="1:5" ht="15">
      <c r="A290" s="10"/>
      <c r="B290" s="9"/>
      <c r="C290" s="9"/>
      <c r="D290" s="9"/>
      <c r="E290" s="122"/>
    </row>
    <row r="291" spans="1:5" ht="15">
      <c r="A291" s="10"/>
      <c r="B291" s="9"/>
      <c r="C291" s="9"/>
      <c r="D291" s="9"/>
      <c r="E291" s="122"/>
    </row>
    <row r="292" spans="1:5" ht="15">
      <c r="A292" s="10"/>
      <c r="B292" s="9"/>
      <c r="C292" s="9"/>
      <c r="D292" s="9"/>
      <c r="E292" s="122"/>
    </row>
    <row r="293" spans="1:5" ht="15">
      <c r="A293" s="10"/>
      <c r="B293" s="9"/>
      <c r="C293" s="9"/>
      <c r="D293" s="9"/>
      <c r="E293" s="122"/>
    </row>
    <row r="294" spans="1:5" ht="15">
      <c r="A294" s="10"/>
      <c r="B294" s="9"/>
      <c r="C294" s="9"/>
      <c r="D294" s="9"/>
      <c r="E294" s="122"/>
    </row>
    <row r="295" spans="1:5" ht="15">
      <c r="A295" s="10"/>
      <c r="B295" s="9"/>
      <c r="C295" s="9"/>
      <c r="D295" s="9"/>
      <c r="E295" s="122"/>
    </row>
    <row r="296" spans="1:5" ht="15">
      <c r="A296" s="10"/>
      <c r="B296" s="9"/>
      <c r="C296" s="9"/>
      <c r="D296" s="9"/>
      <c r="E296" s="122"/>
    </row>
    <row r="297" spans="1:5" ht="15">
      <c r="A297" s="10"/>
      <c r="B297" s="9"/>
      <c r="C297" s="9"/>
      <c r="D297" s="9"/>
      <c r="E297" s="122"/>
    </row>
    <row r="298" spans="1:5" ht="15">
      <c r="A298" s="10"/>
      <c r="B298" s="9"/>
      <c r="C298" s="9"/>
      <c r="D298" s="9"/>
      <c r="E298" s="122"/>
    </row>
    <row r="299" spans="1:5" ht="15">
      <c r="A299" s="10"/>
      <c r="B299" s="9"/>
      <c r="C299" s="9"/>
      <c r="D299" s="9"/>
      <c r="E299" s="122"/>
    </row>
    <row r="300" spans="1:5" ht="15">
      <c r="A300" s="10"/>
      <c r="B300" s="9"/>
      <c r="C300" s="9"/>
      <c r="D300" s="9"/>
      <c r="E300" s="122"/>
    </row>
    <row r="301" spans="1:5" ht="15">
      <c r="A301" s="10"/>
      <c r="B301" s="9"/>
      <c r="C301" s="9"/>
      <c r="D301" s="9"/>
      <c r="E301" s="122"/>
    </row>
    <row r="302" spans="1:5" ht="15">
      <c r="A302" s="10"/>
      <c r="B302" s="9"/>
      <c r="C302" s="9"/>
      <c r="D302" s="9"/>
      <c r="E302" s="122"/>
    </row>
    <row r="303" spans="1:5" ht="15">
      <c r="A303" s="10"/>
      <c r="B303" s="9"/>
      <c r="C303" s="9"/>
      <c r="D303" s="9"/>
      <c r="E303" s="122"/>
    </row>
    <row r="304" spans="1:5" ht="15">
      <c r="A304" s="10"/>
      <c r="B304" s="9"/>
      <c r="C304" s="9"/>
      <c r="D304" s="9"/>
      <c r="E304" s="122"/>
    </row>
    <row r="305" spans="1:5" ht="15">
      <c r="A305" s="10"/>
      <c r="B305" s="9"/>
      <c r="C305" s="9"/>
      <c r="D305" s="9"/>
      <c r="E305" s="122"/>
    </row>
    <row r="306" spans="1:5" ht="15">
      <c r="A306" s="10"/>
      <c r="B306" s="9"/>
      <c r="C306" s="9"/>
      <c r="D306" s="9"/>
      <c r="E306" s="122"/>
    </row>
    <row r="307" spans="1:5" ht="15">
      <c r="A307" s="10"/>
      <c r="B307" s="9"/>
      <c r="C307" s="9"/>
      <c r="D307" s="9"/>
      <c r="E307" s="122"/>
    </row>
    <row r="308" spans="1:5" ht="15">
      <c r="A308" s="10"/>
      <c r="B308" s="9"/>
      <c r="C308" s="9"/>
      <c r="D308" s="9"/>
      <c r="E308" s="122"/>
    </row>
    <row r="309" spans="1:5" ht="15">
      <c r="A309" s="10"/>
      <c r="B309" s="9"/>
      <c r="C309" s="9"/>
      <c r="D309" s="9"/>
      <c r="E309" s="122"/>
    </row>
    <row r="310" spans="1:5" ht="15">
      <c r="A310" s="10"/>
      <c r="B310" s="9"/>
      <c r="C310" s="9"/>
      <c r="D310" s="9"/>
      <c r="E310" s="122"/>
    </row>
    <row r="311" spans="1:5" ht="15">
      <c r="A311" s="10"/>
      <c r="B311" s="9"/>
      <c r="C311" s="9"/>
      <c r="D311" s="9"/>
      <c r="E311" s="122"/>
    </row>
    <row r="312" spans="1:5" ht="15">
      <c r="A312" s="10"/>
      <c r="B312" s="9"/>
      <c r="C312" s="9"/>
      <c r="D312" s="9"/>
      <c r="E312" s="122"/>
    </row>
    <row r="313" spans="1:5" ht="15">
      <c r="A313" s="10"/>
      <c r="B313" s="9"/>
      <c r="C313" s="9"/>
      <c r="D313" s="9"/>
      <c r="E313" s="122"/>
    </row>
    <row r="314" spans="1:5" ht="15">
      <c r="A314" s="10"/>
      <c r="B314" s="9"/>
      <c r="C314" s="9"/>
      <c r="D314" s="9"/>
      <c r="E314" s="122"/>
    </row>
    <row r="315" spans="1:5" ht="15">
      <c r="A315" s="10"/>
      <c r="B315" s="9"/>
      <c r="C315" s="9"/>
      <c r="D315" s="9"/>
      <c r="E315" s="122"/>
    </row>
    <row r="316" spans="1:5" ht="15">
      <c r="A316" s="10"/>
      <c r="B316" s="9"/>
      <c r="C316" s="9"/>
      <c r="D316" s="9"/>
      <c r="E316" s="122"/>
    </row>
    <row r="317" spans="1:5" ht="15">
      <c r="A317" s="10"/>
      <c r="B317" s="9"/>
      <c r="C317" s="9"/>
      <c r="D317" s="9"/>
      <c r="E317" s="122"/>
    </row>
    <row r="318" spans="1:5" ht="15">
      <c r="A318" s="10"/>
      <c r="B318" s="9"/>
      <c r="C318" s="9"/>
      <c r="D318" s="9"/>
      <c r="E318" s="122"/>
    </row>
    <row r="319" spans="1:5" ht="15">
      <c r="A319" s="10"/>
      <c r="B319" s="9"/>
      <c r="C319" s="9"/>
      <c r="D319" s="9"/>
      <c r="E319" s="122"/>
    </row>
    <row r="320" spans="1:5" ht="15">
      <c r="A320" s="10"/>
      <c r="B320" s="9"/>
      <c r="C320" s="9"/>
      <c r="D320" s="9"/>
      <c r="E320" s="122"/>
    </row>
    <row r="321" spans="1:5" ht="15">
      <c r="A321" s="10"/>
      <c r="B321" s="9"/>
      <c r="C321" s="9"/>
      <c r="D321" s="9"/>
      <c r="E321" s="122"/>
    </row>
    <row r="322" spans="1:5" ht="15">
      <c r="A322" s="10"/>
      <c r="B322" s="9"/>
      <c r="C322" s="9"/>
      <c r="D322" s="9"/>
      <c r="E322" s="122"/>
    </row>
    <row r="323" spans="1:5" ht="15">
      <c r="A323" s="10"/>
      <c r="B323" s="9"/>
      <c r="C323" s="9"/>
      <c r="D323" s="9"/>
      <c r="E323" s="122"/>
    </row>
    <row r="324" spans="1:5" ht="15">
      <c r="A324" s="10"/>
      <c r="B324" s="9"/>
      <c r="C324" s="9"/>
      <c r="D324" s="9"/>
      <c r="E324" s="122"/>
    </row>
    <row r="325" spans="1:5" ht="15">
      <c r="A325" s="10"/>
      <c r="B325" s="9"/>
      <c r="C325" s="9"/>
      <c r="D325" s="9"/>
      <c r="E325" s="122"/>
    </row>
    <row r="326" spans="1:5" ht="15">
      <c r="A326" s="10"/>
      <c r="B326" s="9"/>
      <c r="C326" s="9"/>
      <c r="D326" s="9"/>
      <c r="E326" s="122"/>
    </row>
    <row r="327" spans="1:5" ht="15">
      <c r="A327" s="10"/>
      <c r="B327" s="9"/>
      <c r="C327" s="9"/>
      <c r="D327" s="9"/>
      <c r="E327" s="122"/>
    </row>
    <row r="328" spans="1:5" ht="15">
      <c r="A328" s="10"/>
      <c r="B328" s="9"/>
      <c r="C328" s="9"/>
      <c r="D328" s="9"/>
      <c r="E328" s="122"/>
    </row>
    <row r="329" spans="1:5" ht="15">
      <c r="A329" s="10"/>
      <c r="B329" s="9"/>
      <c r="C329" s="9"/>
      <c r="D329" s="9"/>
      <c r="E329" s="122"/>
    </row>
    <row r="330" spans="1:5" ht="15">
      <c r="A330" s="10"/>
      <c r="B330" s="9"/>
      <c r="C330" s="9"/>
      <c r="D330" s="9"/>
      <c r="E330" s="122"/>
    </row>
    <row r="331" spans="1:5" ht="15">
      <c r="A331" s="10"/>
      <c r="B331" s="9"/>
      <c r="C331" s="9"/>
      <c r="D331" s="9"/>
      <c r="E331" s="122"/>
    </row>
    <row r="332" spans="1:5" ht="15">
      <c r="A332" s="10"/>
      <c r="B332" s="9"/>
      <c r="C332" s="9"/>
      <c r="D332" s="9"/>
      <c r="E332" s="122"/>
    </row>
    <row r="333" spans="1:5" ht="15">
      <c r="A333" s="10"/>
      <c r="B333" s="9"/>
      <c r="C333" s="9"/>
      <c r="D333" s="9"/>
      <c r="E333" s="122"/>
    </row>
    <row r="334" spans="1:5" ht="15">
      <c r="A334" s="10"/>
      <c r="B334" s="9"/>
      <c r="C334" s="9"/>
      <c r="D334" s="9"/>
      <c r="E334" s="122"/>
    </row>
    <row r="335" spans="1:5" ht="15">
      <c r="A335" s="10"/>
      <c r="B335" s="9"/>
      <c r="C335" s="9"/>
      <c r="D335" s="9"/>
      <c r="E335" s="122"/>
    </row>
    <row r="336" spans="1:5" ht="15">
      <c r="A336" s="10"/>
      <c r="B336" s="9"/>
      <c r="C336" s="9"/>
      <c r="D336" s="9"/>
      <c r="E336" s="122"/>
    </row>
    <row r="337" spans="1:5" ht="15">
      <c r="A337" s="10"/>
      <c r="B337" s="9"/>
      <c r="C337" s="9"/>
      <c r="D337" s="9"/>
      <c r="E337" s="122"/>
    </row>
    <row r="338" spans="1:5" ht="15">
      <c r="A338" s="10"/>
      <c r="B338" s="9"/>
      <c r="C338" s="9"/>
      <c r="D338" s="9"/>
      <c r="E338" s="122"/>
    </row>
    <row r="339" spans="1:5" ht="15">
      <c r="A339" s="10"/>
      <c r="B339" s="9"/>
      <c r="C339" s="9"/>
      <c r="D339" s="9"/>
      <c r="E339" s="122"/>
    </row>
    <row r="340" spans="1:5" ht="15">
      <c r="A340" s="10"/>
      <c r="B340" s="9"/>
      <c r="C340" s="9"/>
      <c r="D340" s="9"/>
      <c r="E340" s="122"/>
    </row>
    <row r="341" spans="1:5" ht="15">
      <c r="A341" s="10"/>
      <c r="B341" s="9"/>
      <c r="C341" s="9"/>
      <c r="D341" s="9"/>
      <c r="E341" s="122"/>
    </row>
    <row r="342" spans="1:5" ht="15">
      <c r="A342" s="10"/>
      <c r="B342" s="9"/>
      <c r="C342" s="9"/>
      <c r="D342" s="9"/>
      <c r="E342" s="122"/>
    </row>
    <row r="343" spans="1:5" ht="15">
      <c r="A343" s="10"/>
      <c r="B343" s="9"/>
      <c r="C343" s="9"/>
      <c r="D343" s="9"/>
      <c r="E343" s="122"/>
    </row>
    <row r="344" spans="1:5" ht="15">
      <c r="A344" s="10"/>
      <c r="B344" s="9"/>
      <c r="C344" s="9"/>
      <c r="D344" s="9"/>
      <c r="E344" s="122"/>
    </row>
    <row r="345" spans="1:5" ht="15">
      <c r="A345" s="10"/>
      <c r="B345" s="9"/>
      <c r="C345" s="9"/>
      <c r="D345" s="9"/>
      <c r="E345" s="122"/>
    </row>
    <row r="346" spans="1:5" ht="15">
      <c r="A346" s="10"/>
      <c r="B346" s="9"/>
      <c r="C346" s="9"/>
      <c r="D346" s="9"/>
      <c r="E346" s="122"/>
    </row>
    <row r="347" spans="1:5" ht="15">
      <c r="A347" s="10"/>
      <c r="B347" s="9"/>
      <c r="C347" s="9"/>
      <c r="D347" s="9"/>
      <c r="E347" s="122"/>
    </row>
    <row r="348" spans="1:5" ht="15">
      <c r="A348" s="10"/>
      <c r="B348" s="9"/>
      <c r="C348" s="9"/>
      <c r="D348" s="9"/>
      <c r="E348" s="122"/>
    </row>
    <row r="349" spans="1:5" ht="15">
      <c r="A349" s="10"/>
      <c r="B349" s="9"/>
      <c r="C349" s="9"/>
      <c r="D349" s="9"/>
      <c r="E349" s="122"/>
    </row>
    <row r="350" spans="1:5" ht="15">
      <c r="A350" s="10"/>
      <c r="B350" s="9"/>
      <c r="C350" s="9"/>
      <c r="D350" s="9"/>
      <c r="E350" s="122"/>
    </row>
    <row r="351" spans="1:5" ht="15">
      <c r="A351" s="10"/>
      <c r="B351" s="9"/>
      <c r="C351" s="9"/>
      <c r="D351" s="9"/>
      <c r="E351" s="122"/>
    </row>
    <row r="352" spans="1:5" ht="15">
      <c r="A352" s="10"/>
      <c r="B352" s="9"/>
      <c r="C352" s="9"/>
      <c r="D352" s="9"/>
      <c r="E352" s="122"/>
    </row>
    <row r="353" spans="1:5" ht="15">
      <c r="A353" s="10"/>
      <c r="B353" s="9"/>
      <c r="C353" s="9"/>
      <c r="D353" s="9"/>
      <c r="E353" s="122"/>
    </row>
    <row r="354" spans="1:5" ht="15">
      <c r="A354" s="10"/>
      <c r="B354" s="9"/>
      <c r="C354" s="9"/>
      <c r="D354" s="9"/>
      <c r="E354" s="122"/>
    </row>
    <row r="355" spans="1:5" ht="15">
      <c r="A355" s="10"/>
      <c r="B355" s="9"/>
      <c r="C355" s="9"/>
      <c r="D355" s="9"/>
      <c r="E355" s="122"/>
    </row>
    <row r="356" spans="1:5" ht="15">
      <c r="A356" s="10"/>
      <c r="B356" s="9"/>
      <c r="C356" s="9"/>
      <c r="D356" s="9"/>
      <c r="E356" s="122"/>
    </row>
    <row r="357" spans="1:5" ht="15">
      <c r="A357" s="10"/>
      <c r="B357" s="9"/>
      <c r="C357" s="9"/>
      <c r="D357" s="9"/>
      <c r="E357" s="122"/>
    </row>
    <row r="358" spans="1:5" ht="15">
      <c r="A358" s="10"/>
      <c r="B358" s="9"/>
      <c r="C358" s="9"/>
      <c r="D358" s="9"/>
      <c r="E358" s="122"/>
    </row>
    <row r="359" spans="1:5" ht="15">
      <c r="A359" s="10"/>
      <c r="B359" s="9"/>
      <c r="C359" s="9"/>
      <c r="D359" s="9"/>
      <c r="E359" s="122"/>
    </row>
    <row r="360" spans="1:5" ht="15">
      <c r="A360" s="10"/>
      <c r="B360" s="9"/>
      <c r="C360" s="9"/>
      <c r="D360" s="9"/>
      <c r="E360" s="122"/>
    </row>
    <row r="361" spans="1:5" ht="15">
      <c r="A361" s="10"/>
      <c r="B361" s="9"/>
      <c r="C361" s="9"/>
      <c r="D361" s="9"/>
      <c r="E361" s="122"/>
    </row>
    <row r="362" spans="1:5" ht="15">
      <c r="A362" s="10"/>
      <c r="B362" s="9"/>
      <c r="C362" s="9"/>
      <c r="D362" s="9"/>
      <c r="E362" s="122"/>
    </row>
    <row r="363" spans="1:5" ht="15">
      <c r="A363" s="10"/>
      <c r="B363" s="9"/>
      <c r="C363" s="9"/>
      <c r="D363" s="9"/>
      <c r="E363" s="122"/>
    </row>
    <row r="364" spans="1:5" ht="15">
      <c r="A364" s="10"/>
      <c r="B364" s="9"/>
      <c r="C364" s="9"/>
      <c r="D364" s="9"/>
      <c r="E364" s="122"/>
    </row>
    <row r="365" spans="1:5" ht="15">
      <c r="A365" s="10"/>
      <c r="B365" s="9"/>
      <c r="C365" s="9"/>
      <c r="D365" s="9"/>
      <c r="E365" s="122"/>
    </row>
    <row r="366" spans="1:5" ht="15">
      <c r="A366" s="10"/>
      <c r="B366" s="9"/>
      <c r="C366" s="9"/>
      <c r="D366" s="9"/>
      <c r="E366" s="122"/>
    </row>
    <row r="367" spans="1:5" ht="15">
      <c r="A367" s="10"/>
      <c r="B367" s="9"/>
      <c r="C367" s="9"/>
      <c r="D367" s="9"/>
      <c r="E367" s="122"/>
    </row>
    <row r="368" spans="1:5" ht="15">
      <c r="A368" s="10"/>
      <c r="B368" s="9"/>
      <c r="C368" s="9"/>
      <c r="D368" s="9"/>
      <c r="E368" s="122"/>
    </row>
    <row r="369" spans="1:5" ht="15">
      <c r="A369" s="10"/>
      <c r="B369" s="9"/>
      <c r="C369" s="9"/>
      <c r="D369" s="9"/>
      <c r="E369" s="122"/>
    </row>
    <row r="370" spans="1:5" ht="15">
      <c r="A370" s="10"/>
      <c r="B370" s="9"/>
      <c r="C370" s="9"/>
      <c r="D370" s="9"/>
      <c r="E370" s="122"/>
    </row>
    <row r="371" spans="1:5" ht="15">
      <c r="A371" s="10"/>
      <c r="B371" s="9"/>
      <c r="C371" s="9"/>
      <c r="D371" s="9"/>
      <c r="E371" s="122"/>
    </row>
    <row r="372" spans="1:5" ht="15">
      <c r="A372" s="10"/>
      <c r="B372" s="9"/>
      <c r="C372" s="9"/>
      <c r="D372" s="9"/>
      <c r="E372" s="122"/>
    </row>
    <row r="373" spans="1:5" ht="15">
      <c r="A373" s="10"/>
      <c r="B373" s="9"/>
      <c r="C373" s="9"/>
      <c r="D373" s="9"/>
      <c r="E373" s="122"/>
    </row>
    <row r="374" spans="1:5" ht="15">
      <c r="A374" s="10"/>
      <c r="B374" s="9"/>
      <c r="C374" s="9"/>
      <c r="D374" s="9"/>
      <c r="E374" s="122"/>
    </row>
    <row r="375" spans="1:5" ht="15">
      <c r="A375" s="10"/>
      <c r="B375" s="9"/>
      <c r="C375" s="9"/>
      <c r="D375" s="9"/>
      <c r="E375" s="122"/>
    </row>
    <row r="376" spans="1:5" ht="15">
      <c r="A376" s="10"/>
      <c r="B376" s="9"/>
      <c r="C376" s="9"/>
      <c r="D376" s="9"/>
      <c r="E376" s="122"/>
    </row>
    <row r="377" spans="1:5" ht="15">
      <c r="A377" s="10"/>
      <c r="B377" s="9"/>
      <c r="C377" s="9"/>
      <c r="D377" s="9"/>
      <c r="E377" s="122"/>
    </row>
    <row r="378" spans="1:5" ht="15">
      <c r="A378" s="10"/>
      <c r="B378" s="9"/>
      <c r="C378" s="9"/>
      <c r="D378" s="9"/>
      <c r="E378" s="122"/>
    </row>
    <row r="379" spans="1:5" ht="15">
      <c r="A379" s="10"/>
      <c r="B379" s="9"/>
      <c r="C379" s="9"/>
      <c r="D379" s="9"/>
      <c r="E379" s="122"/>
    </row>
    <row r="380" spans="1:5" ht="15">
      <c r="A380" s="10"/>
      <c r="B380" s="9"/>
      <c r="C380" s="9"/>
      <c r="D380" s="9"/>
      <c r="E380" s="122"/>
    </row>
    <row r="381" spans="1:5" ht="15">
      <c r="A381" s="10"/>
      <c r="B381" s="9"/>
      <c r="C381" s="9"/>
      <c r="D381" s="9"/>
      <c r="E381" s="122"/>
    </row>
    <row r="382" spans="1:5" ht="15">
      <c r="A382" s="10"/>
      <c r="B382" s="9"/>
      <c r="C382" s="9"/>
      <c r="D382" s="9"/>
      <c r="E382" s="122"/>
    </row>
    <row r="383" spans="1:5" ht="15">
      <c r="A383" s="10"/>
      <c r="B383" s="9"/>
      <c r="C383" s="9"/>
      <c r="D383" s="9"/>
      <c r="E383" s="122"/>
    </row>
    <row r="384" spans="1:5" ht="15">
      <c r="A384" s="10"/>
      <c r="B384" s="9"/>
      <c r="C384" s="9"/>
      <c r="D384" s="9"/>
      <c r="E384" s="122"/>
    </row>
    <row r="385" spans="1:5" ht="15">
      <c r="A385" s="10"/>
      <c r="B385" s="9"/>
      <c r="C385" s="9"/>
      <c r="D385" s="9"/>
      <c r="E385" s="122"/>
    </row>
    <row r="386" spans="1:5" ht="15">
      <c r="A386" s="10"/>
      <c r="B386" s="9"/>
      <c r="C386" s="9"/>
      <c r="D386" s="9"/>
      <c r="E386" s="122"/>
    </row>
    <row r="387" spans="1:5" ht="15">
      <c r="A387" s="10"/>
      <c r="B387" s="9"/>
      <c r="C387" s="9"/>
      <c r="D387" s="9"/>
      <c r="E387" s="122"/>
    </row>
    <row r="388" spans="1:5" ht="15">
      <c r="A388" s="10"/>
      <c r="B388" s="9"/>
      <c r="C388" s="9"/>
      <c r="D388" s="9"/>
      <c r="E388" s="122"/>
    </row>
    <row r="389" spans="1:5" ht="15">
      <c r="A389" s="10"/>
      <c r="B389" s="9"/>
      <c r="C389" s="9"/>
      <c r="D389" s="9"/>
      <c r="E389" s="122"/>
    </row>
    <row r="390" spans="1:5" ht="15">
      <c r="A390" s="10"/>
      <c r="B390" s="9"/>
      <c r="C390" s="9"/>
      <c r="D390" s="9"/>
      <c r="E390" s="122"/>
    </row>
    <row r="391" spans="1:5" ht="15">
      <c r="A391" s="10"/>
      <c r="B391" s="9"/>
      <c r="C391" s="9"/>
      <c r="D391" s="9"/>
      <c r="E391" s="122"/>
    </row>
    <row r="392" spans="1:5" ht="15">
      <c r="A392" s="10"/>
      <c r="B392" s="9"/>
      <c r="C392" s="9"/>
      <c r="D392" s="9"/>
      <c r="E392" s="122"/>
    </row>
    <row r="393" spans="1:5" ht="15">
      <c r="A393" s="10"/>
      <c r="B393" s="9"/>
      <c r="C393" s="9"/>
      <c r="D393" s="9"/>
      <c r="E393" s="122"/>
    </row>
    <row r="394" spans="1:5" ht="15">
      <c r="A394" s="10"/>
      <c r="B394" s="9"/>
      <c r="C394" s="9"/>
      <c r="D394" s="9"/>
      <c r="E394" s="122"/>
    </row>
    <row r="395" spans="1:5" ht="15">
      <c r="A395" s="10"/>
      <c r="B395" s="9"/>
      <c r="C395" s="9"/>
      <c r="D395" s="9"/>
      <c r="E395" s="122"/>
    </row>
    <row r="396" spans="1:5" ht="15">
      <c r="A396" s="10"/>
      <c r="B396" s="9"/>
      <c r="C396" s="9"/>
      <c r="D396" s="9"/>
      <c r="E396" s="122"/>
    </row>
    <row r="397" spans="1:5" ht="15">
      <c r="A397" s="10"/>
      <c r="B397" s="9"/>
      <c r="C397" s="9"/>
      <c r="D397" s="9"/>
      <c r="E397" s="122"/>
    </row>
    <row r="398" spans="1:5" ht="15">
      <c r="A398" s="10"/>
      <c r="B398" s="9"/>
      <c r="C398" s="9"/>
      <c r="D398" s="9"/>
      <c r="E398" s="122"/>
    </row>
    <row r="399" spans="1:5" ht="15">
      <c r="A399" s="10"/>
      <c r="B399" s="9"/>
      <c r="C399" s="9"/>
      <c r="D399" s="9"/>
      <c r="E399" s="122"/>
    </row>
    <row r="400" spans="1:5" ht="15">
      <c r="A400" s="10"/>
      <c r="B400" s="9"/>
      <c r="C400" s="9"/>
      <c r="D400" s="9"/>
      <c r="E400" s="122"/>
    </row>
    <row r="401" spans="1:5" ht="15">
      <c r="A401" s="10"/>
      <c r="B401" s="9"/>
      <c r="C401" s="9"/>
      <c r="D401" s="9"/>
      <c r="E401" s="122"/>
    </row>
    <row r="402" spans="1:5" ht="15">
      <c r="A402" s="10"/>
      <c r="B402" s="9"/>
      <c r="C402" s="9"/>
      <c r="D402" s="9"/>
      <c r="E402" s="122"/>
    </row>
    <row r="403" spans="1:5" ht="15">
      <c r="A403" s="10"/>
      <c r="B403" s="9"/>
      <c r="C403" s="9"/>
      <c r="D403" s="9"/>
      <c r="E403" s="122"/>
    </row>
    <row r="404" spans="1:5" ht="15">
      <c r="A404" s="10"/>
      <c r="B404" s="9"/>
      <c r="C404" s="9"/>
      <c r="D404" s="9"/>
      <c r="E404" s="122"/>
    </row>
    <row r="405" spans="1:5" ht="15">
      <c r="A405" s="10"/>
      <c r="B405" s="9"/>
      <c r="C405" s="9"/>
      <c r="D405" s="9"/>
      <c r="E405" s="122"/>
    </row>
    <row r="406" spans="1:5" ht="15">
      <c r="A406" s="10"/>
      <c r="B406" s="9"/>
      <c r="C406" s="9"/>
      <c r="D406" s="9"/>
      <c r="E406" s="122"/>
    </row>
    <row r="407" spans="1:5" ht="15">
      <c r="A407" s="10"/>
      <c r="B407" s="9"/>
      <c r="C407" s="9"/>
      <c r="D407" s="9"/>
      <c r="E407" s="122"/>
    </row>
    <row r="408" spans="1:5" ht="15">
      <c r="A408" s="10"/>
      <c r="B408" s="9"/>
      <c r="C408" s="9"/>
      <c r="D408" s="9"/>
      <c r="E408" s="122"/>
    </row>
    <row r="409" spans="1:5" ht="15">
      <c r="A409" s="10"/>
      <c r="B409" s="9"/>
      <c r="C409" s="9"/>
      <c r="D409" s="9"/>
      <c r="E409" s="122"/>
    </row>
    <row r="410" spans="1:5" ht="15">
      <c r="A410" s="10"/>
      <c r="B410" s="9"/>
      <c r="C410" s="9"/>
      <c r="D410" s="9"/>
      <c r="E410" s="122"/>
    </row>
    <row r="411" spans="1:5" ht="15">
      <c r="A411" s="10"/>
      <c r="B411" s="9"/>
      <c r="C411" s="9"/>
      <c r="D411" s="9"/>
      <c r="E411" s="122"/>
    </row>
    <row r="412" spans="1:5" ht="15">
      <c r="A412" s="10"/>
      <c r="B412" s="9"/>
      <c r="C412" s="9"/>
      <c r="D412" s="9"/>
      <c r="E412" s="122"/>
    </row>
    <row r="413" spans="1:5" ht="15">
      <c r="A413" s="10"/>
      <c r="B413" s="9"/>
      <c r="C413" s="9"/>
      <c r="D413" s="9"/>
      <c r="E413" s="122"/>
    </row>
    <row r="414" spans="1:5" ht="15">
      <c r="A414" s="10"/>
      <c r="B414" s="9"/>
      <c r="C414" s="9"/>
      <c r="D414" s="9"/>
      <c r="E414" s="122"/>
    </row>
    <row r="415" spans="1:5" ht="15">
      <c r="A415" s="10"/>
      <c r="B415" s="9"/>
      <c r="C415" s="9"/>
      <c r="D415" s="9"/>
      <c r="E415" s="122"/>
    </row>
    <row r="416" spans="1:5" ht="15">
      <c r="A416" s="10"/>
      <c r="B416" s="9"/>
      <c r="C416" s="9"/>
      <c r="D416" s="9"/>
      <c r="E416" s="122"/>
    </row>
    <row r="417" spans="1:5" ht="15">
      <c r="A417" s="10"/>
      <c r="B417" s="9"/>
      <c r="C417" s="9"/>
      <c r="D417" s="9"/>
      <c r="E417" s="122"/>
    </row>
    <row r="418" spans="1:5" ht="15">
      <c r="A418" s="10"/>
      <c r="B418" s="9"/>
      <c r="C418" s="9"/>
      <c r="D418" s="9"/>
      <c r="E418" s="122"/>
    </row>
    <row r="419" spans="1:5" ht="15">
      <c r="A419" s="10"/>
      <c r="B419" s="9"/>
      <c r="C419" s="9"/>
      <c r="D419" s="9"/>
      <c r="E419" s="122"/>
    </row>
    <row r="420" spans="1:5" ht="15">
      <c r="A420" s="10"/>
      <c r="B420" s="9"/>
      <c r="C420" s="9"/>
      <c r="D420" s="9"/>
      <c r="E420" s="122"/>
    </row>
    <row r="421" spans="1:5" ht="15">
      <c r="A421" s="10"/>
      <c r="B421" s="9"/>
      <c r="C421" s="9"/>
      <c r="D421" s="9"/>
      <c r="E421" s="122"/>
    </row>
    <row r="422" spans="1:5" ht="15">
      <c r="A422" s="10"/>
      <c r="B422" s="9"/>
      <c r="C422" s="9"/>
      <c r="D422" s="9"/>
      <c r="E422" s="122"/>
    </row>
    <row r="423" spans="1:5" ht="15">
      <c r="A423" s="10"/>
      <c r="B423" s="9"/>
      <c r="C423" s="9"/>
      <c r="D423" s="9"/>
      <c r="E423" s="122"/>
    </row>
    <row r="424" spans="1:5" ht="15">
      <c r="A424" s="10"/>
      <c r="B424" s="9"/>
      <c r="C424" s="9"/>
      <c r="D424" s="9"/>
      <c r="E424" s="122"/>
    </row>
    <row r="425" spans="1:5" ht="15">
      <c r="A425" s="10"/>
      <c r="B425" s="9"/>
      <c r="C425" s="9"/>
      <c r="D425" s="9"/>
      <c r="E425" s="122"/>
    </row>
    <row r="426" spans="1:5" ht="15">
      <c r="A426" s="10"/>
      <c r="B426" s="9"/>
      <c r="C426" s="9"/>
      <c r="D426" s="9"/>
      <c r="E426" s="122"/>
    </row>
    <row r="427" spans="1:5" ht="15">
      <c r="A427" s="10"/>
      <c r="B427" s="9"/>
      <c r="C427" s="9"/>
      <c r="D427" s="9"/>
      <c r="E427" s="122"/>
    </row>
    <row r="428" spans="1:5" ht="15">
      <c r="A428" s="10"/>
      <c r="B428" s="9"/>
      <c r="C428" s="9"/>
      <c r="D428" s="9"/>
      <c r="E428" s="122"/>
    </row>
    <row r="429" spans="1:5" ht="15">
      <c r="A429" s="10"/>
      <c r="B429" s="9"/>
      <c r="C429" s="9"/>
      <c r="D429" s="9"/>
      <c r="E429" s="122"/>
    </row>
    <row r="430" spans="1:5" ht="15">
      <c r="A430" s="10"/>
      <c r="B430" s="9"/>
      <c r="C430" s="9"/>
      <c r="D430" s="9"/>
      <c r="E430" s="122"/>
    </row>
    <row r="431" spans="1:5" ht="15">
      <c r="A431" s="10"/>
      <c r="B431" s="9"/>
      <c r="C431" s="9"/>
      <c r="D431" s="9"/>
      <c r="E431" s="122"/>
    </row>
    <row r="432" spans="1:5" ht="15">
      <c r="A432" s="10"/>
      <c r="B432" s="9"/>
      <c r="C432" s="9"/>
      <c r="D432" s="9"/>
      <c r="E432" s="122"/>
    </row>
    <row r="433" spans="1:5" ht="15">
      <c r="A433" s="10"/>
      <c r="B433" s="9"/>
      <c r="C433" s="9"/>
      <c r="D433" s="9"/>
      <c r="E433" s="122"/>
    </row>
    <row r="434" spans="1:5" ht="15">
      <c r="A434" s="10"/>
      <c r="B434" s="9"/>
      <c r="C434" s="9"/>
      <c r="D434" s="9"/>
      <c r="E434" s="122"/>
    </row>
    <row r="435" spans="1:5" ht="15">
      <c r="A435" s="10"/>
      <c r="B435" s="9"/>
      <c r="C435" s="9"/>
      <c r="D435" s="9"/>
      <c r="E435" s="122"/>
    </row>
    <row r="436" spans="1:5" ht="15">
      <c r="A436" s="10"/>
      <c r="B436" s="9"/>
      <c r="C436" s="9"/>
      <c r="D436" s="9"/>
      <c r="E436" s="122"/>
    </row>
    <row r="437" spans="1:5" ht="15">
      <c r="A437" s="10"/>
      <c r="B437" s="9"/>
      <c r="C437" s="9"/>
      <c r="D437" s="9"/>
      <c r="E437" s="122"/>
    </row>
    <row r="438" spans="1:5" ht="15">
      <c r="A438" s="10"/>
      <c r="B438" s="9"/>
      <c r="C438" s="9"/>
      <c r="D438" s="9"/>
      <c r="E438" s="122"/>
    </row>
    <row r="439" spans="1:5" ht="15">
      <c r="A439" s="10"/>
      <c r="B439" s="9"/>
      <c r="C439" s="9"/>
      <c r="D439" s="9"/>
      <c r="E439" s="122"/>
    </row>
    <row r="440" spans="1:5" ht="15">
      <c r="A440" s="10"/>
      <c r="B440" s="9"/>
      <c r="C440" s="9"/>
      <c r="D440" s="9"/>
      <c r="E440" s="122"/>
    </row>
    <row r="441" spans="1:5" ht="15">
      <c r="A441" s="10"/>
      <c r="B441" s="9"/>
      <c r="C441" s="9"/>
      <c r="D441" s="9"/>
      <c r="E441" s="122"/>
    </row>
    <row r="442" spans="1:5" ht="15">
      <c r="A442" s="10"/>
      <c r="B442" s="9"/>
      <c r="C442" s="9"/>
      <c r="D442" s="9"/>
      <c r="E442" s="122"/>
    </row>
    <row r="443" spans="1:5" ht="15">
      <c r="A443" s="10"/>
      <c r="B443" s="9"/>
      <c r="C443" s="9"/>
      <c r="D443" s="9"/>
      <c r="E443" s="122"/>
    </row>
    <row r="444" spans="1:5" ht="15">
      <c r="A444" s="10"/>
      <c r="B444" s="9"/>
      <c r="C444" s="9"/>
      <c r="D444" s="9"/>
      <c r="E444" s="122"/>
    </row>
    <row r="445" spans="1:5" ht="15">
      <c r="A445" s="10"/>
      <c r="B445" s="9"/>
      <c r="C445" s="9"/>
      <c r="D445" s="9"/>
      <c r="E445" s="122"/>
    </row>
    <row r="446" spans="1:5" ht="15">
      <c r="A446" s="10"/>
      <c r="B446" s="9"/>
      <c r="C446" s="9"/>
      <c r="D446" s="9"/>
      <c r="E446" s="122"/>
    </row>
    <row r="447" spans="1:5" ht="15">
      <c r="A447" s="10"/>
      <c r="B447" s="9"/>
      <c r="C447" s="9"/>
      <c r="D447" s="9"/>
      <c r="E447" s="122"/>
    </row>
    <row r="448" spans="1:5" ht="15">
      <c r="A448" s="10"/>
      <c r="B448" s="9"/>
      <c r="C448" s="9"/>
      <c r="D448" s="9"/>
      <c r="E448" s="122"/>
    </row>
    <row r="449" spans="1:5" ht="15">
      <c r="A449" s="10"/>
      <c r="B449" s="9"/>
      <c r="C449" s="9"/>
      <c r="D449" s="9"/>
      <c r="E449" s="122"/>
    </row>
    <row r="450" spans="1:5" ht="15">
      <c r="A450" s="10"/>
      <c r="B450" s="9"/>
      <c r="C450" s="9"/>
      <c r="D450" s="9"/>
      <c r="E450" s="122"/>
    </row>
    <row r="451" spans="1:5" ht="15">
      <c r="A451" s="10"/>
      <c r="B451" s="9"/>
      <c r="C451" s="9"/>
      <c r="D451" s="9"/>
      <c r="E451" s="122"/>
    </row>
    <row r="452" spans="1:5" ht="15">
      <c r="A452" s="10"/>
      <c r="B452" s="9"/>
      <c r="C452" s="9"/>
      <c r="D452" s="9"/>
      <c r="E452" s="122"/>
    </row>
    <row r="453" spans="1:5" ht="15">
      <c r="A453" s="10"/>
      <c r="B453" s="9"/>
      <c r="C453" s="9"/>
      <c r="D453" s="9"/>
      <c r="E453" s="122"/>
    </row>
    <row r="454" spans="1:5" ht="15">
      <c r="A454" s="10"/>
      <c r="B454" s="9"/>
      <c r="C454" s="9"/>
      <c r="D454" s="9"/>
      <c r="E454" s="122"/>
    </row>
    <row r="455" spans="1:5" ht="15">
      <c r="A455" s="10"/>
      <c r="B455" s="9"/>
      <c r="C455" s="9"/>
      <c r="D455" s="9"/>
      <c r="E455" s="122"/>
    </row>
    <row r="456" spans="1:5" ht="15">
      <c r="A456" s="10"/>
      <c r="B456" s="9"/>
      <c r="C456" s="9"/>
      <c r="D456" s="9"/>
      <c r="E456" s="122"/>
    </row>
    <row r="457" spans="1:5" ht="15">
      <c r="A457" s="10"/>
      <c r="B457" s="9"/>
      <c r="C457" s="9"/>
      <c r="D457" s="9"/>
      <c r="E457" s="122"/>
    </row>
    <row r="458" spans="1:5" ht="15">
      <c r="A458" s="10"/>
      <c r="B458" s="9"/>
      <c r="C458" s="9"/>
      <c r="D458" s="9"/>
      <c r="E458" s="122"/>
    </row>
    <row r="459" spans="1:5" ht="15">
      <c r="A459" s="10"/>
      <c r="B459" s="9"/>
      <c r="C459" s="9"/>
      <c r="D459" s="9"/>
      <c r="E459" s="122"/>
    </row>
    <row r="460" spans="1:5" ht="15">
      <c r="A460" s="10"/>
      <c r="B460" s="9"/>
      <c r="C460" s="9"/>
      <c r="D460" s="9"/>
      <c r="E460" s="122"/>
    </row>
    <row r="461" spans="1:5" ht="15">
      <c r="A461" s="10"/>
      <c r="B461" s="9"/>
      <c r="C461" s="9"/>
      <c r="D461" s="9"/>
      <c r="E461" s="122"/>
    </row>
    <row r="462" spans="1:5" ht="15">
      <c r="A462" s="10"/>
      <c r="B462" s="9"/>
      <c r="C462" s="9"/>
      <c r="D462" s="9"/>
      <c r="E462" s="122"/>
    </row>
    <row r="463" spans="1:5" ht="15">
      <c r="A463" s="10"/>
      <c r="B463" s="9"/>
      <c r="C463" s="9"/>
      <c r="D463" s="9"/>
      <c r="E463" s="122"/>
    </row>
    <row r="464" spans="1:5" ht="15">
      <c r="A464" s="10"/>
      <c r="B464" s="9"/>
      <c r="C464" s="9"/>
      <c r="D464" s="9"/>
      <c r="E464" s="122"/>
    </row>
    <row r="465" spans="1:5" ht="15">
      <c r="A465" s="10"/>
      <c r="B465" s="9"/>
      <c r="C465" s="9"/>
      <c r="D465" s="9"/>
      <c r="E465" s="122"/>
    </row>
    <row r="466" spans="1:5" ht="15">
      <c r="A466" s="10"/>
      <c r="B466" s="9"/>
      <c r="C466" s="9"/>
      <c r="D466" s="9"/>
      <c r="E466" s="122"/>
    </row>
    <row r="467" spans="1:5" ht="15">
      <c r="A467" s="10"/>
      <c r="B467" s="9"/>
      <c r="C467" s="9"/>
      <c r="D467" s="9"/>
      <c r="E467" s="122"/>
    </row>
    <row r="468" spans="1:5" ht="15">
      <c r="A468" s="10"/>
      <c r="B468" s="9"/>
      <c r="C468" s="9"/>
      <c r="D468" s="9"/>
      <c r="E468" s="122"/>
    </row>
    <row r="469" spans="1:5" ht="15">
      <c r="A469" s="10"/>
      <c r="B469" s="9"/>
      <c r="C469" s="9"/>
      <c r="D469" s="9"/>
      <c r="E469" s="122"/>
    </row>
    <row r="470" spans="1:5" ht="15">
      <c r="A470" s="10"/>
      <c r="B470" s="9"/>
      <c r="C470" s="9"/>
      <c r="D470" s="9"/>
      <c r="E470" s="122"/>
    </row>
    <row r="471" spans="1:5" ht="15">
      <c r="A471" s="10"/>
      <c r="B471" s="9"/>
      <c r="C471" s="9"/>
      <c r="D471" s="9"/>
      <c r="E471" s="122"/>
    </row>
    <row r="472" spans="1:5" ht="15">
      <c r="A472" s="10"/>
      <c r="B472" s="9"/>
      <c r="C472" s="9"/>
      <c r="D472" s="9"/>
      <c r="E472" s="122"/>
    </row>
    <row r="473" spans="1:5" ht="15">
      <c r="A473" s="10"/>
      <c r="B473" s="9"/>
      <c r="C473" s="9"/>
      <c r="D473" s="9"/>
      <c r="E473" s="122"/>
    </row>
    <row r="474" spans="1:5" ht="15">
      <c r="A474" s="10"/>
      <c r="B474" s="9"/>
      <c r="C474" s="9"/>
      <c r="D474" s="9"/>
      <c r="E474" s="122"/>
    </row>
    <row r="475" spans="1:5" ht="15">
      <c r="A475" s="10"/>
      <c r="B475" s="9"/>
      <c r="C475" s="9"/>
      <c r="D475" s="9"/>
      <c r="E475" s="122"/>
    </row>
    <row r="476" spans="1:5" ht="15">
      <c r="A476" s="10"/>
      <c r="B476" s="9"/>
      <c r="C476" s="9"/>
      <c r="D476" s="9"/>
      <c r="E476" s="122"/>
    </row>
    <row r="477" spans="1:5" ht="15">
      <c r="A477" s="10"/>
      <c r="B477" s="9"/>
      <c r="C477" s="9"/>
      <c r="D477" s="9"/>
      <c r="E477" s="122"/>
    </row>
    <row r="478" spans="1:5" ht="15">
      <c r="A478" s="10"/>
      <c r="B478" s="9"/>
      <c r="C478" s="9"/>
      <c r="D478" s="9"/>
      <c r="E478" s="122"/>
    </row>
    <row r="479" spans="1:5" ht="15">
      <c r="A479" s="10"/>
      <c r="B479" s="9"/>
      <c r="C479" s="9"/>
      <c r="D479" s="9"/>
      <c r="E479" s="122"/>
    </row>
    <row r="480" spans="1:5" ht="15">
      <c r="A480" s="10"/>
      <c r="B480" s="9"/>
      <c r="C480" s="9"/>
      <c r="D480" s="9"/>
      <c r="E480" s="122"/>
    </row>
    <row r="481" spans="1:5" ht="15">
      <c r="A481" s="10"/>
      <c r="B481" s="9"/>
      <c r="C481" s="9"/>
      <c r="D481" s="9"/>
      <c r="E481" s="122"/>
    </row>
    <row r="482" spans="1:5" ht="15">
      <c r="A482" s="10"/>
      <c r="B482" s="9"/>
      <c r="C482" s="9"/>
      <c r="D482" s="9"/>
      <c r="E482" s="122"/>
    </row>
    <row r="483" spans="1:5" ht="15">
      <c r="A483" s="10"/>
      <c r="B483" s="9"/>
      <c r="C483" s="9"/>
      <c r="D483" s="9"/>
      <c r="E483" s="122"/>
    </row>
    <row r="484" spans="1:5" ht="15">
      <c r="A484" s="10"/>
      <c r="B484" s="9"/>
      <c r="C484" s="9"/>
      <c r="D484" s="9"/>
      <c r="E484" s="122"/>
    </row>
    <row r="485" spans="1:5" ht="15">
      <c r="A485" s="10"/>
      <c r="B485" s="9"/>
      <c r="C485" s="9"/>
      <c r="D485" s="9"/>
      <c r="E485" s="122"/>
    </row>
    <row r="486" spans="1:5" ht="15">
      <c r="A486" s="10"/>
      <c r="B486" s="9"/>
      <c r="C486" s="9"/>
      <c r="D486" s="9"/>
      <c r="E486" s="122"/>
    </row>
    <row r="487" spans="1:5" ht="15">
      <c r="A487" s="10"/>
      <c r="B487" s="9"/>
      <c r="C487" s="9"/>
      <c r="D487" s="9"/>
      <c r="E487" s="122"/>
    </row>
    <row r="488" spans="1:5" ht="15">
      <c r="A488" s="10"/>
      <c r="B488" s="9"/>
      <c r="C488" s="9"/>
      <c r="D488" s="9"/>
      <c r="E488" s="122"/>
    </row>
    <row r="489" spans="1:5" ht="15">
      <c r="A489" s="10"/>
      <c r="B489" s="9"/>
      <c r="C489" s="9"/>
      <c r="D489" s="9"/>
      <c r="E489" s="122"/>
    </row>
    <row r="490" spans="1:5" ht="15">
      <c r="A490" s="10"/>
      <c r="B490" s="9"/>
      <c r="C490" s="9"/>
      <c r="D490" s="9"/>
      <c r="E490" s="122"/>
    </row>
    <row r="491" spans="1:5" ht="15">
      <c r="A491" s="10"/>
      <c r="B491" s="9"/>
      <c r="C491" s="9"/>
      <c r="D491" s="9"/>
      <c r="E491" s="122"/>
    </row>
    <row r="492" spans="1:5" ht="15">
      <c r="A492" s="10"/>
      <c r="B492" s="9"/>
      <c r="C492" s="9"/>
      <c r="D492" s="9"/>
      <c r="E492" s="122"/>
    </row>
    <row r="493" spans="1:5" ht="15">
      <c r="A493" s="10"/>
      <c r="B493" s="9"/>
      <c r="C493" s="9"/>
      <c r="D493" s="9"/>
      <c r="E493" s="122"/>
    </row>
    <row r="494" spans="1:5" ht="15">
      <c r="A494" s="10"/>
      <c r="B494" s="9"/>
      <c r="C494" s="9"/>
      <c r="D494" s="9"/>
      <c r="E494" s="122"/>
    </row>
    <row r="495" spans="1:5" ht="15">
      <c r="A495" s="10"/>
      <c r="B495" s="9"/>
      <c r="C495" s="9"/>
      <c r="D495" s="9"/>
      <c r="E495" s="122"/>
    </row>
    <row r="496" spans="1:5" ht="15">
      <c r="A496" s="10"/>
      <c r="B496" s="9"/>
      <c r="C496" s="9"/>
      <c r="D496" s="9"/>
      <c r="E496" s="122"/>
    </row>
    <row r="497" spans="1:5" ht="15">
      <c r="A497" s="10"/>
      <c r="B497" s="9"/>
      <c r="C497" s="9"/>
      <c r="D497" s="9"/>
      <c r="E497" s="122"/>
    </row>
    <row r="498" spans="1:5" ht="15">
      <c r="A498" s="10"/>
      <c r="B498" s="9"/>
      <c r="C498" s="9"/>
      <c r="D498" s="9"/>
      <c r="E498" s="122"/>
    </row>
    <row r="499" spans="1:5" ht="15">
      <c r="A499" s="10"/>
      <c r="B499" s="9"/>
      <c r="C499" s="9"/>
      <c r="D499" s="9"/>
      <c r="E499" s="122"/>
    </row>
    <row r="500" spans="1:5" ht="15">
      <c r="A500" s="10"/>
      <c r="B500" s="9"/>
      <c r="C500" s="9"/>
      <c r="D500" s="9"/>
      <c r="E500" s="122"/>
    </row>
    <row r="501" spans="1:5" ht="15">
      <c r="A501" s="10"/>
      <c r="B501" s="9"/>
      <c r="C501" s="9"/>
      <c r="D501" s="9"/>
      <c r="E501" s="122"/>
    </row>
    <row r="502" spans="1:5" ht="15">
      <c r="A502" s="10"/>
      <c r="B502" s="9"/>
      <c r="C502" s="9"/>
      <c r="D502" s="9"/>
      <c r="E502" s="122"/>
    </row>
    <row r="503" spans="1:5" ht="15">
      <c r="A503" s="10"/>
      <c r="B503" s="9"/>
      <c r="C503" s="9"/>
      <c r="D503" s="9"/>
      <c r="E503" s="122"/>
    </row>
    <row r="504" spans="1:5" ht="15">
      <c r="A504" s="10"/>
      <c r="B504" s="9"/>
      <c r="C504" s="9"/>
      <c r="D504" s="9"/>
      <c r="E504" s="122"/>
    </row>
    <row r="505" spans="1:5" ht="15">
      <c r="A505" s="10"/>
      <c r="B505" s="9"/>
      <c r="C505" s="9"/>
      <c r="D505" s="9"/>
      <c r="E505" s="122"/>
    </row>
    <row r="506" spans="1:5" ht="15">
      <c r="A506" s="10"/>
      <c r="B506" s="9"/>
      <c r="C506" s="9"/>
      <c r="D506" s="9"/>
      <c r="E506" s="122"/>
    </row>
    <row r="507" spans="1:5" ht="15">
      <c r="A507" s="10"/>
      <c r="B507" s="9"/>
      <c r="C507" s="9"/>
      <c r="D507" s="9"/>
      <c r="E507" s="122"/>
    </row>
    <row r="508" spans="1:5" ht="15">
      <c r="A508" s="10"/>
      <c r="B508" s="9"/>
      <c r="C508" s="9"/>
      <c r="D508" s="9"/>
      <c r="E508" s="122"/>
    </row>
    <row r="509" spans="1:5" ht="15">
      <c r="A509" s="10"/>
      <c r="B509" s="9"/>
      <c r="C509" s="9"/>
      <c r="D509" s="9"/>
      <c r="E509" s="122"/>
    </row>
    <row r="510" spans="1:5" ht="15">
      <c r="A510" s="10"/>
      <c r="B510" s="9"/>
      <c r="C510" s="9"/>
      <c r="D510" s="9"/>
      <c r="E510" s="122"/>
    </row>
    <row r="511" spans="1:5" ht="15">
      <c r="A511" s="10"/>
      <c r="B511" s="9"/>
      <c r="C511" s="9"/>
      <c r="D511" s="9"/>
      <c r="E511" s="122"/>
    </row>
    <row r="512" spans="1:5" ht="15">
      <c r="A512" s="10"/>
      <c r="B512" s="9"/>
      <c r="C512" s="9"/>
      <c r="D512" s="9"/>
      <c r="E512" s="122"/>
    </row>
    <row r="513" spans="1:5" ht="15">
      <c r="A513" s="10"/>
      <c r="B513" s="9"/>
      <c r="C513" s="9"/>
      <c r="D513" s="9"/>
      <c r="E513" s="122"/>
    </row>
    <row r="514" spans="1:5" ht="15">
      <c r="A514" s="10"/>
      <c r="B514" s="9"/>
      <c r="C514" s="9"/>
      <c r="D514" s="9"/>
      <c r="E514" s="122"/>
    </row>
    <row r="515" spans="1:5" ht="15">
      <c r="A515" s="10"/>
      <c r="B515" s="9"/>
      <c r="C515" s="9"/>
      <c r="D515" s="9"/>
      <c r="E515" s="122"/>
    </row>
    <row r="516" spans="1:5" ht="15">
      <c r="A516" s="10"/>
      <c r="B516" s="9"/>
      <c r="C516" s="9"/>
      <c r="D516" s="9"/>
      <c r="E516" s="122"/>
    </row>
    <row r="517" spans="1:5" ht="15">
      <c r="A517" s="10"/>
      <c r="B517" s="9"/>
      <c r="C517" s="9"/>
      <c r="D517" s="9"/>
      <c r="E517" s="122"/>
    </row>
    <row r="518" spans="1:5" ht="15">
      <c r="A518" s="10"/>
      <c r="B518" s="9"/>
      <c r="C518" s="9"/>
      <c r="D518" s="9"/>
      <c r="E518" s="122"/>
    </row>
    <row r="519" spans="1:5" ht="15">
      <c r="A519" s="10"/>
      <c r="B519" s="9"/>
      <c r="C519" s="9"/>
      <c r="D519" s="9"/>
      <c r="E519" s="122"/>
    </row>
    <row r="520" spans="1:5" ht="15">
      <c r="A520" s="10"/>
      <c r="B520" s="9"/>
      <c r="C520" s="9"/>
      <c r="D520" s="9"/>
      <c r="E520" s="122"/>
    </row>
    <row r="521" spans="1:5" ht="15">
      <c r="A521" s="10"/>
      <c r="B521" s="9"/>
      <c r="C521" s="9"/>
      <c r="D521" s="9"/>
      <c r="E521" s="122"/>
    </row>
    <row r="522" spans="1:5" ht="15">
      <c r="A522" s="10"/>
      <c r="B522" s="9"/>
      <c r="C522" s="9"/>
      <c r="D522" s="9"/>
      <c r="E522" s="122"/>
    </row>
    <row r="523" spans="1:5" ht="15">
      <c r="A523" s="10"/>
      <c r="B523" s="9"/>
      <c r="C523" s="9"/>
      <c r="D523" s="9"/>
      <c r="E523" s="122"/>
    </row>
    <row r="524" spans="1:5" ht="15">
      <c r="A524" s="10"/>
      <c r="B524" s="9"/>
      <c r="C524" s="9"/>
      <c r="D524" s="9"/>
      <c r="E524" s="122"/>
    </row>
    <row r="525" spans="1:5" ht="15">
      <c r="A525" s="10"/>
      <c r="B525" s="9"/>
      <c r="C525" s="9"/>
      <c r="D525" s="9"/>
      <c r="E525" s="122"/>
    </row>
    <row r="526" spans="1:5" ht="15">
      <c r="A526" s="10"/>
      <c r="B526" s="9"/>
      <c r="C526" s="9"/>
      <c r="D526" s="9"/>
      <c r="E526" s="122"/>
    </row>
    <row r="527" spans="1:5" ht="15">
      <c r="A527" s="10"/>
      <c r="B527" s="9"/>
      <c r="C527" s="9"/>
      <c r="D527" s="9"/>
      <c r="E527" s="122"/>
    </row>
    <row r="528" spans="1:5" ht="15">
      <c r="A528" s="10"/>
      <c r="B528" s="9"/>
      <c r="C528" s="9"/>
      <c r="D528" s="9"/>
      <c r="E528" s="122"/>
    </row>
    <row r="529" spans="1:5" ht="15">
      <c r="A529" s="10"/>
      <c r="B529" s="9"/>
      <c r="C529" s="9"/>
      <c r="D529" s="9"/>
      <c r="E529" s="122"/>
    </row>
    <row r="530" spans="1:5" ht="15">
      <c r="A530" s="10"/>
      <c r="B530" s="9"/>
      <c r="C530" s="9"/>
      <c r="D530" s="9"/>
      <c r="E530" s="122"/>
    </row>
    <row r="531" spans="1:5" ht="15">
      <c r="A531" s="10"/>
      <c r="B531" s="9"/>
      <c r="C531" s="9"/>
      <c r="D531" s="9"/>
      <c r="E531" s="122"/>
    </row>
    <row r="532" spans="1:5" ht="15">
      <c r="A532" s="10"/>
      <c r="B532" s="9"/>
      <c r="C532" s="9"/>
      <c r="D532" s="9"/>
      <c r="E532" s="122"/>
    </row>
    <row r="533" spans="1:5" ht="15">
      <c r="A533" s="10"/>
      <c r="B533" s="9"/>
      <c r="C533" s="9"/>
      <c r="D533" s="9"/>
      <c r="E533" s="122"/>
    </row>
    <row r="534" spans="1:5" ht="15">
      <c r="A534" s="10"/>
      <c r="B534" s="9"/>
      <c r="C534" s="9"/>
      <c r="D534" s="9"/>
      <c r="E534" s="122"/>
    </row>
    <row r="535" spans="1:5" ht="15">
      <c r="A535" s="10"/>
      <c r="B535" s="9"/>
      <c r="C535" s="9"/>
      <c r="D535" s="9"/>
      <c r="E535" s="122"/>
    </row>
    <row r="536" spans="1:5" ht="15">
      <c r="A536" s="10"/>
      <c r="B536" s="9"/>
      <c r="C536" s="9"/>
      <c r="D536" s="9"/>
      <c r="E536" s="122"/>
    </row>
    <row r="537" spans="1:5" ht="15">
      <c r="A537" s="10"/>
      <c r="B537" s="9"/>
      <c r="C537" s="9"/>
      <c r="D537" s="9"/>
      <c r="E537" s="122"/>
    </row>
    <row r="538" spans="1:5" ht="15">
      <c r="A538" s="10"/>
      <c r="B538" s="9"/>
      <c r="C538" s="9"/>
      <c r="D538" s="9"/>
      <c r="E538" s="122"/>
    </row>
    <row r="539" spans="1:5" ht="15">
      <c r="A539" s="10"/>
      <c r="B539" s="9"/>
      <c r="C539" s="9"/>
      <c r="D539" s="9"/>
      <c r="E539" s="122"/>
    </row>
    <row r="540" spans="1:5" ht="15">
      <c r="A540" s="10"/>
      <c r="B540" s="9"/>
      <c r="C540" s="9"/>
      <c r="D540" s="9"/>
      <c r="E540" s="122"/>
    </row>
    <row r="541" spans="1:5" ht="15">
      <c r="A541" s="10"/>
      <c r="B541" s="9"/>
      <c r="C541" s="9"/>
      <c r="D541" s="9"/>
      <c r="E541" s="122"/>
    </row>
    <row r="542" spans="1:5" ht="15">
      <c r="A542" s="10"/>
      <c r="B542" s="9"/>
      <c r="C542" s="9"/>
      <c r="D542" s="9"/>
      <c r="E542" s="122"/>
    </row>
    <row r="543" spans="1:5" ht="15">
      <c r="A543" s="10"/>
      <c r="B543" s="9"/>
      <c r="C543" s="9"/>
      <c r="D543" s="9"/>
      <c r="E543" s="122"/>
    </row>
    <row r="544" spans="1:5" ht="15">
      <c r="A544" s="10"/>
      <c r="B544" s="9"/>
      <c r="C544" s="9"/>
      <c r="D544" s="9"/>
      <c r="E544" s="122"/>
    </row>
    <row r="545" spans="1:5" ht="15">
      <c r="A545" s="10"/>
      <c r="B545" s="9"/>
      <c r="C545" s="9"/>
      <c r="D545" s="9"/>
      <c r="E545" s="122"/>
    </row>
    <row r="546" spans="1:5" ht="15">
      <c r="A546" s="10"/>
      <c r="B546" s="9"/>
      <c r="C546" s="9"/>
      <c r="D546" s="9"/>
      <c r="E546" s="122"/>
    </row>
    <row r="547" spans="1:5" ht="15">
      <c r="A547" s="10"/>
      <c r="B547" s="9"/>
      <c r="C547" s="9"/>
      <c r="D547" s="9"/>
      <c r="E547" s="122"/>
    </row>
    <row r="548" spans="1:5" ht="15">
      <c r="A548" s="10"/>
      <c r="B548" s="9"/>
      <c r="C548" s="9"/>
      <c r="D548" s="9"/>
      <c r="E548" s="122"/>
    </row>
    <row r="549" spans="1:5" ht="15">
      <c r="A549" s="10"/>
      <c r="B549" s="9"/>
      <c r="C549" s="9"/>
      <c r="D549" s="9"/>
      <c r="E549" s="122"/>
    </row>
    <row r="550" spans="1:5" ht="15">
      <c r="A550" s="10"/>
      <c r="B550" s="9"/>
      <c r="C550" s="9"/>
      <c r="D550" s="9"/>
      <c r="E550" s="122"/>
    </row>
    <row r="551" spans="1:5" ht="15">
      <c r="A551" s="10"/>
      <c r="B551" s="9"/>
      <c r="C551" s="9"/>
      <c r="D551" s="9"/>
      <c r="E551" s="122"/>
    </row>
    <row r="552" spans="1:5" ht="15">
      <c r="A552" s="10"/>
      <c r="B552" s="9"/>
      <c r="C552" s="9"/>
      <c r="D552" s="9"/>
      <c r="E552" s="122"/>
    </row>
    <row r="553" spans="1:5" ht="15">
      <c r="A553" s="10"/>
      <c r="B553" s="9"/>
      <c r="C553" s="9"/>
      <c r="D553" s="9"/>
      <c r="E553" s="122"/>
    </row>
    <row r="554" spans="1:5" ht="15">
      <c r="A554" s="10"/>
      <c r="B554" s="9"/>
      <c r="C554" s="9"/>
      <c r="D554" s="9"/>
      <c r="E554" s="122"/>
    </row>
    <row r="555" spans="1:5" ht="15">
      <c r="A555" s="10"/>
      <c r="B555" s="9"/>
      <c r="C555" s="9"/>
      <c r="D555" s="9"/>
      <c r="E555" s="122"/>
    </row>
    <row r="556" spans="1:5" ht="15">
      <c r="A556" s="10"/>
      <c r="B556" s="9"/>
      <c r="C556" s="9"/>
      <c r="D556" s="9"/>
      <c r="E556" s="122"/>
    </row>
    <row r="557" spans="1:5" ht="15">
      <c r="A557" s="10"/>
      <c r="B557" s="9"/>
      <c r="C557" s="9"/>
      <c r="D557" s="9"/>
      <c r="E557" s="122"/>
    </row>
    <row r="558" spans="1:5" ht="15">
      <c r="A558" s="10"/>
      <c r="B558" s="9"/>
      <c r="C558" s="9"/>
      <c r="D558" s="9"/>
      <c r="E558" s="122"/>
    </row>
    <row r="559" spans="1:5" ht="15">
      <c r="A559" s="10"/>
      <c r="B559" s="9"/>
      <c r="C559" s="9"/>
      <c r="D559" s="9"/>
      <c r="E559" s="122"/>
    </row>
    <row r="560" spans="1:5" ht="15">
      <c r="A560" s="10"/>
      <c r="B560" s="9"/>
      <c r="C560" s="9"/>
      <c r="D560" s="9"/>
      <c r="E560" s="122"/>
    </row>
    <row r="561" spans="1:5" ht="15">
      <c r="A561" s="10"/>
      <c r="B561" s="9"/>
      <c r="C561" s="9"/>
      <c r="D561" s="9"/>
      <c r="E561" s="122"/>
    </row>
    <row r="562" spans="1:5" ht="15">
      <c r="A562" s="10"/>
      <c r="B562" s="9"/>
      <c r="C562" s="9"/>
      <c r="D562" s="9"/>
      <c r="E562" s="122"/>
    </row>
    <row r="563" spans="1:5" ht="15">
      <c r="A563" s="10"/>
      <c r="B563" s="9"/>
      <c r="C563" s="9"/>
      <c r="D563" s="9"/>
      <c r="E563" s="122"/>
    </row>
    <row r="564" spans="1:5" ht="15">
      <c r="A564" s="10"/>
      <c r="B564" s="9"/>
      <c r="C564" s="9"/>
      <c r="D564" s="9"/>
      <c r="E564" s="122"/>
    </row>
    <row r="565" spans="1:5" ht="15">
      <c r="A565" s="10"/>
      <c r="B565" s="9"/>
      <c r="C565" s="9"/>
      <c r="D565" s="9"/>
      <c r="E565" s="122"/>
    </row>
    <row r="566" spans="1:5" ht="15">
      <c r="A566" s="10"/>
      <c r="B566" s="9"/>
      <c r="C566" s="9"/>
      <c r="D566" s="9"/>
      <c r="E566" s="122"/>
    </row>
    <row r="567" spans="1:5" ht="15">
      <c r="A567" s="10"/>
      <c r="B567" s="9"/>
      <c r="C567" s="9"/>
      <c r="D567" s="9"/>
      <c r="E567" s="122"/>
    </row>
    <row r="568" spans="1:5" ht="15">
      <c r="A568" s="10"/>
      <c r="B568" s="9"/>
      <c r="C568" s="9"/>
      <c r="D568" s="9"/>
      <c r="E568" s="122"/>
    </row>
    <row r="569" spans="1:5" ht="15">
      <c r="A569" s="10"/>
      <c r="B569" s="9"/>
      <c r="C569" s="9"/>
      <c r="D569" s="9"/>
      <c r="E569" s="122"/>
    </row>
    <row r="570" spans="1:5" ht="15">
      <c r="A570" s="10"/>
      <c r="B570" s="9"/>
      <c r="C570" s="9"/>
      <c r="D570" s="9"/>
      <c r="E570" s="122"/>
    </row>
    <row r="571" spans="1:5" ht="15">
      <c r="A571" s="10"/>
      <c r="B571" s="9"/>
      <c r="C571" s="9"/>
      <c r="D571" s="9"/>
      <c r="E571" s="122"/>
    </row>
    <row r="572" spans="1:5" ht="15">
      <c r="A572" s="10"/>
      <c r="B572" s="9"/>
      <c r="C572" s="9"/>
      <c r="D572" s="9"/>
      <c r="E572" s="122"/>
    </row>
    <row r="573" spans="1:5" ht="15">
      <c r="A573" s="10"/>
      <c r="B573" s="9"/>
      <c r="C573" s="9"/>
      <c r="D573" s="9"/>
      <c r="E573" s="122"/>
    </row>
    <row r="574" spans="1:5" ht="15">
      <c r="A574" s="10"/>
      <c r="B574" s="9"/>
      <c r="C574" s="9"/>
      <c r="D574" s="9"/>
      <c r="E574" s="122"/>
    </row>
    <row r="575" spans="1:5" ht="15">
      <c r="A575" s="10"/>
      <c r="B575" s="9"/>
      <c r="C575" s="9"/>
      <c r="D575" s="9"/>
      <c r="E575" s="122"/>
    </row>
    <row r="576" spans="1:5" ht="15">
      <c r="A576" s="10"/>
      <c r="B576" s="9"/>
      <c r="C576" s="9"/>
      <c r="D576" s="9"/>
      <c r="E576" s="122"/>
    </row>
    <row r="577" spans="1:5" ht="15">
      <c r="A577" s="10"/>
      <c r="B577" s="9"/>
      <c r="C577" s="9"/>
      <c r="D577" s="9"/>
      <c r="E577" s="122"/>
    </row>
    <row r="578" spans="1:5" ht="15">
      <c r="A578" s="10"/>
      <c r="B578" s="9"/>
      <c r="C578" s="9"/>
      <c r="D578" s="9"/>
      <c r="E578" s="122"/>
    </row>
    <row r="579" spans="1:5" ht="15">
      <c r="A579" s="10"/>
      <c r="B579" s="9"/>
      <c r="C579" s="9"/>
      <c r="D579" s="9"/>
      <c r="E579" s="122"/>
    </row>
    <row r="580" spans="1:5" ht="15">
      <c r="A580" s="10"/>
      <c r="B580" s="9"/>
      <c r="C580" s="9"/>
      <c r="D580" s="9"/>
      <c r="E580" s="122"/>
    </row>
    <row r="581" spans="1:5" ht="15">
      <c r="A581" s="10"/>
      <c r="B581" s="9"/>
      <c r="C581" s="9"/>
      <c r="D581" s="9"/>
      <c r="E581" s="122"/>
    </row>
    <row r="582" spans="1:5" ht="15">
      <c r="A582" s="10"/>
      <c r="B582" s="9"/>
      <c r="C582" s="9"/>
      <c r="D582" s="9"/>
      <c r="E582" s="122"/>
    </row>
    <row r="583" spans="1:5" ht="15">
      <c r="A583" s="10"/>
      <c r="B583" s="9"/>
      <c r="C583" s="9"/>
      <c r="D583" s="9"/>
      <c r="E583" s="122"/>
    </row>
    <row r="584" spans="1:5" ht="15">
      <c r="A584" s="10"/>
      <c r="B584" s="9"/>
      <c r="C584" s="9"/>
      <c r="D584" s="9"/>
      <c r="E584" s="122"/>
    </row>
    <row r="585" spans="1:5" ht="15">
      <c r="A585" s="10"/>
      <c r="B585" s="9"/>
      <c r="C585" s="9"/>
      <c r="D585" s="9"/>
      <c r="E585" s="122"/>
    </row>
    <row r="586" spans="1:5" ht="15">
      <c r="A586" s="10"/>
      <c r="B586" s="9"/>
      <c r="C586" s="9"/>
      <c r="D586" s="9"/>
      <c r="E586" s="122"/>
    </row>
    <row r="587" spans="1:5" ht="15">
      <c r="A587" s="10"/>
      <c r="B587" s="9"/>
      <c r="C587" s="9"/>
      <c r="D587" s="9"/>
      <c r="E587" s="122"/>
    </row>
    <row r="588" spans="1:5" ht="15">
      <c r="A588" s="10"/>
      <c r="B588" s="9"/>
      <c r="C588" s="9"/>
      <c r="D588" s="9"/>
      <c r="E588" s="122"/>
    </row>
    <row r="589" spans="1:5" ht="15">
      <c r="A589" s="10"/>
      <c r="B589" s="9"/>
      <c r="C589" s="9"/>
      <c r="D589" s="9"/>
      <c r="E589" s="122"/>
    </row>
    <row r="590" spans="1:5" ht="15">
      <c r="A590" s="10"/>
      <c r="B590" s="9"/>
      <c r="C590" s="9"/>
      <c r="D590" s="9"/>
      <c r="E590" s="122"/>
    </row>
    <row r="591" spans="1:5" ht="15">
      <c r="A591" s="10"/>
      <c r="B591" s="9"/>
      <c r="C591" s="9"/>
      <c r="D591" s="9"/>
      <c r="E591" s="122"/>
    </row>
    <row r="592" spans="1:5" ht="15">
      <c r="A592" s="10"/>
      <c r="B592" s="9"/>
      <c r="C592" s="9"/>
      <c r="D592" s="9"/>
      <c r="E592" s="122"/>
    </row>
    <row r="593" spans="1:5" ht="15">
      <c r="A593" s="10"/>
      <c r="B593" s="9"/>
      <c r="C593" s="9"/>
      <c r="D593" s="9"/>
      <c r="E593" s="122"/>
    </row>
    <row r="594" spans="1:5" ht="15">
      <c r="A594" s="10"/>
      <c r="B594" s="9"/>
      <c r="C594" s="9"/>
      <c r="D594" s="9"/>
      <c r="E594" s="122"/>
    </row>
    <row r="595" spans="1:5" ht="15">
      <c r="A595" s="10"/>
      <c r="B595" s="9"/>
      <c r="C595" s="9"/>
      <c r="D595" s="9"/>
      <c r="E595" s="122"/>
    </row>
    <row r="596" spans="1:5" ht="15">
      <c r="A596" s="10"/>
      <c r="B596" s="9"/>
      <c r="C596" s="9"/>
      <c r="D596" s="9"/>
      <c r="E596" s="122"/>
    </row>
    <row r="597" spans="1:5" ht="15">
      <c r="A597" s="10"/>
      <c r="B597" s="9"/>
      <c r="C597" s="9"/>
      <c r="D597" s="9"/>
      <c r="E597" s="122"/>
    </row>
    <row r="598" spans="1:5" ht="15">
      <c r="A598" s="10"/>
      <c r="B598" s="9"/>
      <c r="C598" s="9"/>
      <c r="D598" s="9"/>
      <c r="E598" s="122"/>
    </row>
    <row r="599" spans="1:5" ht="15">
      <c r="A599" s="10"/>
      <c r="B599" s="9"/>
      <c r="C599" s="9"/>
      <c r="D599" s="9"/>
      <c r="E599" s="122"/>
    </row>
    <row r="600" spans="1:5" ht="15">
      <c r="A600" s="10"/>
      <c r="B600" s="9"/>
      <c r="C600" s="9"/>
      <c r="D600" s="9"/>
      <c r="E600" s="122"/>
    </row>
    <row r="601" spans="1:5" ht="15">
      <c r="A601" s="10"/>
      <c r="B601" s="9"/>
      <c r="C601" s="9"/>
      <c r="D601" s="9"/>
      <c r="E601" s="122"/>
    </row>
    <row r="602" spans="1:5" ht="15">
      <c r="A602" s="10"/>
      <c r="B602" s="9"/>
      <c r="C602" s="9"/>
      <c r="D602" s="9"/>
      <c r="E602" s="122"/>
    </row>
    <row r="603" spans="1:5" ht="15">
      <c r="A603" s="10"/>
      <c r="B603" s="9"/>
      <c r="C603" s="9"/>
      <c r="D603" s="9"/>
      <c r="E603" s="122"/>
    </row>
    <row r="604" spans="1:5" ht="15">
      <c r="A604" s="10"/>
      <c r="B604" s="9"/>
      <c r="C604" s="9"/>
      <c r="D604" s="9"/>
      <c r="E604" s="122"/>
    </row>
    <row r="605" spans="1:5" ht="15">
      <c r="A605" s="10"/>
      <c r="B605" s="9"/>
      <c r="C605" s="9"/>
      <c r="D605" s="9"/>
      <c r="E605" s="122"/>
    </row>
    <row r="606" spans="1:5" ht="15">
      <c r="A606" s="10"/>
      <c r="B606" s="9"/>
      <c r="C606" s="9"/>
      <c r="D606" s="9"/>
      <c r="E606" s="122"/>
    </row>
    <row r="607" spans="1:5" ht="15">
      <c r="A607" s="10"/>
      <c r="B607" s="9"/>
      <c r="C607" s="9"/>
      <c r="D607" s="9"/>
      <c r="E607" s="122"/>
    </row>
    <row r="608" spans="1:5" ht="15">
      <c r="A608" s="10"/>
      <c r="B608" s="9"/>
      <c r="C608" s="9"/>
      <c r="D608" s="9"/>
      <c r="E608" s="122"/>
    </row>
    <row r="609" spans="1:5" ht="15">
      <c r="A609" s="10"/>
      <c r="B609" s="9"/>
      <c r="C609" s="9"/>
      <c r="D609" s="9"/>
      <c r="E609" s="122"/>
    </row>
    <row r="610" spans="1:5" ht="15">
      <c r="A610" s="10"/>
      <c r="B610" s="9"/>
      <c r="C610" s="9"/>
      <c r="D610" s="9"/>
      <c r="E610" s="122"/>
    </row>
    <row r="611" spans="1:5" ht="15">
      <c r="A611" s="10"/>
      <c r="B611" s="9"/>
      <c r="C611" s="9"/>
      <c r="D611" s="9"/>
      <c r="E611" s="122"/>
    </row>
    <row r="612" spans="1:5" ht="15">
      <c r="A612" s="10"/>
      <c r="B612" s="9"/>
      <c r="C612" s="9"/>
      <c r="D612" s="9"/>
      <c r="E612" s="122"/>
    </row>
    <row r="613" spans="1:5" ht="15">
      <c r="A613" s="10"/>
      <c r="B613" s="9"/>
      <c r="C613" s="9"/>
      <c r="D613" s="9"/>
      <c r="E613" s="122"/>
    </row>
    <row r="614" spans="1:5" ht="15">
      <c r="A614" s="10"/>
      <c r="B614" s="9"/>
      <c r="C614" s="9"/>
      <c r="D614" s="9"/>
      <c r="E614" s="122"/>
    </row>
    <row r="615" spans="1:5" ht="15">
      <c r="A615" s="10"/>
      <c r="B615" s="9"/>
      <c r="C615" s="9"/>
      <c r="D615" s="9"/>
      <c r="E615" s="122"/>
    </row>
    <row r="616" spans="1:5" ht="15">
      <c r="A616" s="10"/>
      <c r="B616" s="9"/>
      <c r="C616" s="9"/>
      <c r="D616" s="9"/>
      <c r="E616" s="122"/>
    </row>
    <row r="617" spans="1:5" ht="15">
      <c r="A617" s="10"/>
      <c r="B617" s="9"/>
      <c r="C617" s="9"/>
      <c r="D617" s="9"/>
      <c r="E617" s="122"/>
    </row>
    <row r="618" spans="1:5" ht="15">
      <c r="A618" s="10"/>
      <c r="B618" s="9"/>
      <c r="C618" s="9"/>
      <c r="D618" s="9"/>
      <c r="E618" s="122"/>
    </row>
    <row r="619" spans="1:5" ht="15">
      <c r="A619" s="10"/>
      <c r="B619" s="9"/>
      <c r="C619" s="9"/>
      <c r="D619" s="9"/>
      <c r="E619" s="122"/>
    </row>
    <row r="620" spans="1:5" ht="15">
      <c r="A620" s="10"/>
      <c r="B620" s="9"/>
      <c r="C620" s="9"/>
      <c r="D620" s="9"/>
      <c r="E620" s="122"/>
    </row>
    <row r="621" spans="1:5" ht="15">
      <c r="A621" s="10"/>
      <c r="B621" s="9"/>
      <c r="C621" s="9"/>
      <c r="D621" s="9"/>
      <c r="E621" s="122"/>
    </row>
    <row r="622" spans="1:5" ht="15">
      <c r="A622" s="10"/>
      <c r="B622" s="9"/>
      <c r="C622" s="9"/>
      <c r="D622" s="9"/>
      <c r="E622" s="122"/>
    </row>
    <row r="623" spans="1:5" ht="15">
      <c r="A623" s="10"/>
      <c r="B623" s="9"/>
      <c r="C623" s="9"/>
      <c r="D623" s="9"/>
      <c r="E623" s="122"/>
    </row>
    <row r="624" spans="1:5" ht="15">
      <c r="A624" s="10"/>
      <c r="B624" s="9"/>
      <c r="C624" s="9"/>
      <c r="D624" s="9"/>
      <c r="E624" s="122"/>
    </row>
    <row r="625" spans="1:5" ht="15">
      <c r="A625" s="10"/>
      <c r="B625" s="9"/>
      <c r="C625" s="9"/>
      <c r="D625" s="9"/>
      <c r="E625" s="122"/>
    </row>
    <row r="626" spans="1:5" ht="15">
      <c r="A626" s="10"/>
      <c r="B626" s="9"/>
      <c r="C626" s="9"/>
      <c r="D626" s="9"/>
      <c r="E626" s="122"/>
    </row>
    <row r="627" spans="1:5" ht="15">
      <c r="A627" s="10"/>
      <c r="B627" s="9"/>
      <c r="C627" s="9"/>
      <c r="D627" s="9"/>
      <c r="E627" s="122"/>
    </row>
    <row r="628" spans="1:5" ht="15">
      <c r="A628" s="10"/>
      <c r="B628" s="9"/>
      <c r="C628" s="9"/>
      <c r="D628" s="9"/>
      <c r="E628" s="122"/>
    </row>
    <row r="629" spans="1:5" ht="15">
      <c r="A629" s="10"/>
      <c r="B629" s="9"/>
      <c r="C629" s="9"/>
      <c r="D629" s="9"/>
      <c r="E629" s="122"/>
    </row>
    <row r="630" spans="1:5" ht="15">
      <c r="A630" s="10"/>
      <c r="B630" s="9"/>
      <c r="C630" s="9"/>
      <c r="D630" s="9"/>
      <c r="E630" s="122"/>
    </row>
    <row r="631" spans="1:5" ht="15">
      <c r="A631" s="10"/>
      <c r="B631" s="9"/>
      <c r="C631" s="9"/>
      <c r="D631" s="9"/>
      <c r="E631" s="122"/>
    </row>
    <row r="632" spans="1:5" ht="15">
      <c r="A632" s="10"/>
      <c r="B632" s="9"/>
      <c r="C632" s="9"/>
      <c r="D632" s="9"/>
      <c r="E632" s="122"/>
    </row>
    <row r="633" spans="1:5" ht="15">
      <c r="A633" s="10"/>
      <c r="B633" s="9"/>
      <c r="C633" s="9"/>
      <c r="D633" s="9"/>
      <c r="E633" s="122"/>
    </row>
    <row r="634" spans="1:5" ht="15">
      <c r="A634" s="10"/>
      <c r="B634" s="9"/>
      <c r="C634" s="9"/>
      <c r="D634" s="9"/>
      <c r="E634" s="122"/>
    </row>
    <row r="635" spans="1:5" ht="15">
      <c r="A635" s="10"/>
      <c r="B635" s="9"/>
      <c r="C635" s="9"/>
      <c r="D635" s="9"/>
      <c r="E635" s="122"/>
    </row>
    <row r="636" spans="1:5" ht="15">
      <c r="A636" s="10"/>
      <c r="B636" s="9"/>
      <c r="C636" s="9"/>
      <c r="D636" s="9"/>
      <c r="E636" s="122"/>
    </row>
    <row r="637" spans="1:5" ht="15">
      <c r="A637" s="10"/>
      <c r="B637" s="9"/>
      <c r="C637" s="9"/>
      <c r="D637" s="9"/>
      <c r="E637" s="122"/>
    </row>
    <row r="638" spans="1:5" ht="15">
      <c r="A638" s="10"/>
      <c r="B638" s="9"/>
      <c r="C638" s="9"/>
      <c r="D638" s="9"/>
      <c r="E638" s="122"/>
    </row>
    <row r="639" spans="1:5" ht="15">
      <c r="A639" s="10"/>
      <c r="B639" s="9"/>
      <c r="C639" s="9"/>
      <c r="D639" s="9"/>
      <c r="E639" s="122"/>
    </row>
    <row r="640" spans="1:5" ht="15">
      <c r="A640" s="10"/>
      <c r="B640" s="9"/>
      <c r="C640" s="9"/>
      <c r="D640" s="9"/>
      <c r="E640" s="122"/>
    </row>
    <row r="641" spans="1:5" ht="15">
      <c r="A641" s="10"/>
      <c r="B641" s="9"/>
      <c r="C641" s="9"/>
      <c r="D641" s="9"/>
      <c r="E641" s="122"/>
    </row>
    <row r="642" spans="1:5" ht="15">
      <c r="A642" s="10"/>
      <c r="B642" s="9"/>
      <c r="C642" s="9"/>
      <c r="D642" s="9"/>
      <c r="E642" s="122"/>
    </row>
    <row r="643" spans="1:5" ht="15">
      <c r="A643" s="10"/>
      <c r="B643" s="9"/>
      <c r="C643" s="9"/>
      <c r="D643" s="9"/>
      <c r="E643" s="122"/>
    </row>
    <row r="644" spans="1:5" ht="15">
      <c r="A644" s="10"/>
      <c r="B644" s="9"/>
      <c r="C644" s="9"/>
      <c r="D644" s="9"/>
      <c r="E644" s="122"/>
    </row>
    <row r="645" spans="1:5" ht="15">
      <c r="A645" s="10"/>
      <c r="B645" s="9"/>
      <c r="C645" s="9"/>
      <c r="D645" s="9"/>
      <c r="E645" s="122"/>
    </row>
    <row r="646" spans="1:5" ht="15">
      <c r="A646" s="10"/>
      <c r="B646" s="9"/>
      <c r="C646" s="9"/>
      <c r="D646" s="9"/>
      <c r="E646" s="122"/>
    </row>
    <row r="647" spans="1:5" ht="15">
      <c r="A647" s="10"/>
      <c r="B647" s="9"/>
      <c r="C647" s="9"/>
      <c r="D647" s="9"/>
      <c r="E647" s="122"/>
    </row>
    <row r="648" spans="1:5" ht="15">
      <c r="A648" s="10"/>
      <c r="B648" s="9"/>
      <c r="C648" s="9"/>
      <c r="D648" s="9"/>
      <c r="E648" s="122"/>
    </row>
    <row r="649" spans="1:5" ht="15">
      <c r="A649" s="10"/>
      <c r="B649" s="9"/>
      <c r="C649" s="9"/>
      <c r="D649" s="9"/>
      <c r="E649" s="122"/>
    </row>
    <row r="650" spans="1:5" ht="15">
      <c r="A650" s="10"/>
      <c r="B650" s="9"/>
      <c r="C650" s="9"/>
      <c r="D650" s="9"/>
      <c r="E650" s="122"/>
    </row>
    <row r="651" spans="1:5" ht="15">
      <c r="A651" s="10"/>
      <c r="B651" s="9"/>
      <c r="C651" s="9"/>
      <c r="D651" s="9"/>
      <c r="E651" s="122"/>
    </row>
    <row r="652" spans="1:5" ht="15">
      <c r="A652" s="10"/>
      <c r="B652" s="9"/>
      <c r="C652" s="9"/>
      <c r="D652" s="9"/>
      <c r="E652" s="122"/>
    </row>
    <row r="653" spans="1:5" ht="15">
      <c r="A653" s="10"/>
      <c r="B653" s="9"/>
      <c r="C653" s="9"/>
      <c r="D653" s="9"/>
      <c r="E653" s="122"/>
    </row>
    <row r="654" spans="1:5" ht="15">
      <c r="A654" s="10"/>
      <c r="B654" s="9"/>
      <c r="C654" s="9"/>
      <c r="D654" s="9"/>
      <c r="E654" s="122"/>
    </row>
    <row r="655" spans="1:5" ht="15">
      <c r="A655" s="10"/>
      <c r="B655" s="9"/>
      <c r="C655" s="9"/>
      <c r="D655" s="9"/>
      <c r="E655" s="122"/>
    </row>
    <row r="656" spans="1:5" ht="15">
      <c r="A656" s="10"/>
      <c r="B656" s="9"/>
      <c r="C656" s="9"/>
      <c r="D656" s="9"/>
      <c r="E656" s="122"/>
    </row>
    <row r="657" spans="1:5" ht="15">
      <c r="A657" s="10"/>
      <c r="B657" s="9"/>
      <c r="C657" s="9"/>
      <c r="D657" s="9"/>
      <c r="E657" s="122"/>
    </row>
    <row r="658" spans="1:5" ht="15">
      <c r="A658" s="10"/>
      <c r="B658" s="9"/>
      <c r="C658" s="9"/>
      <c r="D658" s="9"/>
      <c r="E658" s="122"/>
    </row>
    <row r="659" spans="1:5" ht="15">
      <c r="A659" s="10"/>
      <c r="B659" s="9"/>
      <c r="C659" s="9"/>
      <c r="D659" s="9"/>
      <c r="E659" s="122"/>
    </row>
    <row r="660" spans="1:5" ht="15">
      <c r="A660" s="10"/>
      <c r="B660" s="9"/>
      <c r="C660" s="9"/>
      <c r="D660" s="9"/>
      <c r="E660" s="122"/>
    </row>
    <row r="661" spans="1:5" ht="15">
      <c r="A661" s="10"/>
      <c r="B661" s="9"/>
      <c r="C661" s="9"/>
      <c r="D661" s="9"/>
      <c r="E661" s="122"/>
    </row>
    <row r="662" spans="1:5" ht="15">
      <c r="A662" s="10"/>
      <c r="B662" s="9"/>
      <c r="C662" s="9"/>
      <c r="D662" s="9"/>
      <c r="E662" s="122"/>
    </row>
    <row r="663" spans="1:5" ht="15">
      <c r="A663" s="10"/>
      <c r="B663" s="9"/>
      <c r="C663" s="9"/>
      <c r="D663" s="9"/>
      <c r="E663" s="122"/>
    </row>
    <row r="664" spans="1:5" ht="15">
      <c r="A664" s="10"/>
      <c r="B664" s="9"/>
      <c r="C664" s="9"/>
      <c r="D664" s="9"/>
      <c r="E664" s="122"/>
    </row>
    <row r="665" spans="1:5" ht="15">
      <c r="A665" s="10"/>
      <c r="B665" s="9"/>
      <c r="C665" s="9"/>
      <c r="D665" s="9"/>
      <c r="E665" s="122"/>
    </row>
    <row r="666" spans="1:5" ht="15">
      <c r="A666" s="10"/>
      <c r="B666" s="9"/>
      <c r="C666" s="9"/>
      <c r="D666" s="9"/>
      <c r="E666" s="122"/>
    </row>
    <row r="667" spans="1:5" ht="15">
      <c r="A667" s="10"/>
      <c r="B667" s="9"/>
      <c r="C667" s="9"/>
      <c r="D667" s="9"/>
      <c r="E667" s="122"/>
    </row>
    <row r="668" spans="1:5" ht="15">
      <c r="A668" s="10"/>
      <c r="B668" s="9"/>
      <c r="C668" s="9"/>
      <c r="D668" s="9"/>
      <c r="E668" s="122"/>
    </row>
    <row r="669" spans="1:5" ht="15">
      <c r="A669" s="10"/>
      <c r="B669" s="9"/>
      <c r="C669" s="9"/>
      <c r="D669" s="9"/>
      <c r="E669" s="122"/>
    </row>
    <row r="670" spans="1:5" ht="15">
      <c r="A670" s="10"/>
      <c r="B670" s="9"/>
      <c r="C670" s="9"/>
      <c r="D670" s="9"/>
      <c r="E670" s="122"/>
    </row>
    <row r="671" spans="1:5" ht="15">
      <c r="A671" s="10"/>
      <c r="B671" s="9"/>
      <c r="C671" s="9"/>
      <c r="D671" s="9"/>
      <c r="E671" s="122"/>
    </row>
    <row r="672" spans="1:5" ht="15">
      <c r="A672" s="10"/>
      <c r="B672" s="9"/>
      <c r="C672" s="9"/>
      <c r="D672" s="9"/>
      <c r="E672" s="122"/>
    </row>
    <row r="673" spans="1:5" ht="15">
      <c r="A673" s="10"/>
      <c r="B673" s="9"/>
      <c r="C673" s="9"/>
      <c r="D673" s="9"/>
      <c r="E673" s="122"/>
    </row>
    <row r="674" spans="1:5" ht="15">
      <c r="A674" s="10"/>
      <c r="B674" s="9"/>
      <c r="C674" s="9"/>
      <c r="D674" s="9"/>
      <c r="E674" s="122"/>
    </row>
    <row r="675" spans="1:5" ht="15">
      <c r="A675" s="10"/>
      <c r="B675" s="9"/>
      <c r="C675" s="9"/>
      <c r="D675" s="9"/>
      <c r="E675" s="122"/>
    </row>
    <row r="676" spans="1:5" ht="15">
      <c r="A676" s="10"/>
      <c r="B676" s="9"/>
      <c r="C676" s="9"/>
      <c r="D676" s="9"/>
      <c r="E676" s="122"/>
    </row>
    <row r="677" spans="1:5" ht="15">
      <c r="A677" s="10"/>
      <c r="B677" s="9"/>
      <c r="C677" s="9"/>
      <c r="D677" s="9"/>
      <c r="E677" s="122"/>
    </row>
    <row r="678" spans="1:5" ht="15">
      <c r="A678" s="10"/>
      <c r="B678" s="9"/>
      <c r="C678" s="9"/>
      <c r="D678" s="9"/>
      <c r="E678" s="122"/>
    </row>
    <row r="679" spans="1:5" ht="15">
      <c r="A679" s="10"/>
      <c r="B679" s="9"/>
      <c r="C679" s="9"/>
      <c r="D679" s="9"/>
      <c r="E679" s="122"/>
    </row>
    <row r="680" spans="1:5" ht="15">
      <c r="A680" s="10"/>
      <c r="B680" s="9"/>
      <c r="C680" s="9"/>
      <c r="D680" s="9"/>
      <c r="E680" s="122"/>
    </row>
    <row r="681" spans="1:5" ht="15">
      <c r="A681" s="10"/>
      <c r="B681" s="9"/>
      <c r="C681" s="9"/>
      <c r="D681" s="9"/>
      <c r="E681" s="122"/>
    </row>
    <row r="682" spans="1:5" ht="15">
      <c r="A682" s="10"/>
      <c r="B682" s="9"/>
      <c r="C682" s="9"/>
      <c r="D682" s="9"/>
      <c r="E682" s="122"/>
    </row>
    <row r="683" spans="1:5" ht="15">
      <c r="A683" s="10"/>
      <c r="B683" s="9"/>
      <c r="C683" s="9"/>
      <c r="D683" s="9"/>
      <c r="E683" s="122"/>
    </row>
    <row r="684" spans="1:5" ht="15">
      <c r="A684" s="10"/>
      <c r="B684" s="9"/>
      <c r="C684" s="9"/>
      <c r="D684" s="9"/>
      <c r="E684" s="122"/>
    </row>
    <row r="685" spans="1:5" ht="15">
      <c r="A685" s="10"/>
      <c r="B685" s="9"/>
      <c r="C685" s="9"/>
      <c r="D685" s="9"/>
      <c r="E685" s="122"/>
    </row>
    <row r="686" spans="1:5" ht="15">
      <c r="A686" s="10"/>
      <c r="B686" s="9"/>
      <c r="C686" s="9"/>
      <c r="D686" s="9"/>
      <c r="E686" s="122"/>
    </row>
    <row r="687" spans="1:5" ht="15">
      <c r="A687" s="10"/>
      <c r="B687" s="9"/>
      <c r="C687" s="9"/>
      <c r="D687" s="9"/>
      <c r="E687" s="122"/>
    </row>
    <row r="688" spans="1:5" ht="15">
      <c r="A688" s="10"/>
      <c r="B688" s="9"/>
      <c r="C688" s="9"/>
      <c r="D688" s="9"/>
      <c r="E688" s="122"/>
    </row>
    <row r="689" spans="1:5" ht="15">
      <c r="A689" s="10"/>
      <c r="B689" s="9"/>
      <c r="C689" s="9"/>
      <c r="D689" s="9"/>
      <c r="E689" s="122"/>
    </row>
    <row r="690" spans="1:5" ht="15">
      <c r="A690" s="10"/>
      <c r="B690" s="9"/>
      <c r="C690" s="9"/>
      <c r="D690" s="9"/>
      <c r="E690" s="122"/>
    </row>
    <row r="691" spans="1:5" ht="15">
      <c r="A691" s="10"/>
      <c r="B691" s="9"/>
      <c r="C691" s="9"/>
      <c r="D691" s="9"/>
      <c r="E691" s="122"/>
    </row>
    <row r="692" spans="1:5" ht="15">
      <c r="A692" s="10"/>
      <c r="B692" s="9"/>
      <c r="C692" s="9"/>
      <c r="D692" s="9"/>
      <c r="E692" s="122"/>
    </row>
    <row r="693" spans="1:5" ht="15">
      <c r="A693" s="10"/>
      <c r="B693" s="9"/>
      <c r="C693" s="9"/>
      <c r="D693" s="9"/>
      <c r="E693" s="122"/>
    </row>
    <row r="694" spans="1:5" ht="15">
      <c r="A694" s="10"/>
      <c r="B694" s="9"/>
      <c r="C694" s="9"/>
      <c r="D694" s="9"/>
      <c r="E694" s="122"/>
    </row>
    <row r="695" spans="1:5" ht="15">
      <c r="A695" s="10"/>
      <c r="B695" s="9"/>
      <c r="C695" s="9"/>
      <c r="D695" s="9"/>
      <c r="E695" s="122"/>
    </row>
    <row r="696" spans="1:5" ht="15">
      <c r="A696" s="10"/>
      <c r="B696" s="9"/>
      <c r="C696" s="9"/>
      <c r="D696" s="9"/>
      <c r="E696" s="122"/>
    </row>
    <row r="697" spans="1:5" ht="15">
      <c r="A697" s="10"/>
      <c r="B697" s="9"/>
      <c r="C697" s="9"/>
      <c r="D697" s="9"/>
      <c r="E697" s="122"/>
    </row>
    <row r="698" spans="1:5" ht="15">
      <c r="A698" s="10"/>
      <c r="B698" s="9"/>
      <c r="C698" s="9"/>
      <c r="D698" s="9"/>
      <c r="E698" s="122"/>
    </row>
    <row r="699" spans="1:5" ht="15">
      <c r="A699" s="10"/>
      <c r="B699" s="9"/>
      <c r="C699" s="9"/>
      <c r="D699" s="9"/>
      <c r="E699" s="122"/>
    </row>
    <row r="700" spans="1:5" ht="15">
      <c r="A700" s="10"/>
      <c r="B700" s="9"/>
      <c r="C700" s="9"/>
      <c r="D700" s="9"/>
      <c r="E700" s="122"/>
    </row>
    <row r="701" spans="1:5" ht="15">
      <c r="A701" s="10"/>
      <c r="B701" s="9"/>
      <c r="C701" s="9"/>
      <c r="D701" s="9"/>
      <c r="E701" s="122"/>
    </row>
    <row r="702" spans="1:5" ht="15">
      <c r="A702" s="10"/>
      <c r="B702" s="9"/>
      <c r="C702" s="9"/>
      <c r="D702" s="9"/>
      <c r="E702" s="122"/>
    </row>
    <row r="703" spans="1:5" ht="15">
      <c r="A703" s="10"/>
      <c r="B703" s="9"/>
      <c r="C703" s="9"/>
      <c r="D703" s="9"/>
      <c r="E703" s="122"/>
    </row>
    <row r="704" spans="1:5" ht="15">
      <c r="A704" s="10"/>
      <c r="B704" s="9"/>
      <c r="C704" s="9"/>
      <c r="D704" s="9"/>
      <c r="E704" s="122"/>
    </row>
    <row r="705" spans="1:5" ht="15">
      <c r="A705" s="10"/>
      <c r="B705" s="9"/>
      <c r="C705" s="9"/>
      <c r="D705" s="9"/>
      <c r="E705" s="122"/>
    </row>
    <row r="706" spans="1:5" ht="15">
      <c r="A706" s="10"/>
      <c r="B706" s="9"/>
      <c r="C706" s="9"/>
      <c r="D706" s="9"/>
      <c r="E706" s="122"/>
    </row>
    <row r="707" spans="1:5" ht="15">
      <c r="A707" s="10"/>
      <c r="B707" s="9"/>
      <c r="C707" s="9"/>
      <c r="D707" s="9"/>
      <c r="E707" s="122"/>
    </row>
    <row r="708" spans="1:5" ht="15">
      <c r="A708" s="10"/>
      <c r="B708" s="9"/>
      <c r="C708" s="9"/>
      <c r="D708" s="9"/>
      <c r="E708" s="122"/>
    </row>
    <row r="709" spans="1:5" ht="15">
      <c r="A709" s="10"/>
      <c r="B709" s="9"/>
      <c r="C709" s="9"/>
      <c r="D709" s="9"/>
      <c r="E709" s="122"/>
    </row>
    <row r="710" spans="1:5" ht="15">
      <c r="A710" s="10"/>
      <c r="B710" s="9"/>
      <c r="C710" s="9"/>
      <c r="D710" s="9"/>
      <c r="E710" s="122"/>
    </row>
    <row r="711" spans="1:5" ht="15">
      <c r="A711" s="10"/>
      <c r="B711" s="9"/>
      <c r="C711" s="9"/>
      <c r="D711" s="9"/>
      <c r="E711" s="122"/>
    </row>
    <row r="712" spans="1:5" ht="15">
      <c r="A712" s="10"/>
      <c r="B712" s="9"/>
      <c r="C712" s="9"/>
      <c r="D712" s="9"/>
      <c r="E712" s="122"/>
    </row>
    <row r="713" spans="1:5" ht="15">
      <c r="A713" s="10"/>
      <c r="B713" s="9"/>
      <c r="C713" s="9"/>
      <c r="D713" s="9"/>
      <c r="E713" s="122"/>
    </row>
    <row r="714" spans="1:5" ht="15">
      <c r="A714" s="10"/>
      <c r="B714" s="9"/>
      <c r="C714" s="9"/>
      <c r="D714" s="9"/>
      <c r="E714" s="122"/>
    </row>
    <row r="715" spans="1:5" ht="15">
      <c r="A715" s="10"/>
      <c r="B715" s="9"/>
      <c r="C715" s="9"/>
      <c r="D715" s="9"/>
      <c r="E715" s="122"/>
    </row>
    <row r="716" spans="1:5" ht="15">
      <c r="A716" s="10"/>
      <c r="B716" s="9"/>
      <c r="C716" s="9"/>
      <c r="D716" s="9"/>
      <c r="E716" s="122"/>
    </row>
    <row r="717" spans="1:5" ht="15">
      <c r="A717" s="10"/>
      <c r="B717" s="9"/>
      <c r="C717" s="9"/>
      <c r="D717" s="9"/>
      <c r="E717" s="122"/>
    </row>
    <row r="718" spans="1:5" ht="15">
      <c r="A718" s="10"/>
      <c r="B718" s="9"/>
      <c r="C718" s="9"/>
      <c r="D718" s="9"/>
      <c r="E718" s="122"/>
    </row>
    <row r="719" spans="1:5" ht="15">
      <c r="A719" s="10"/>
      <c r="B719" s="9"/>
      <c r="C719" s="9"/>
      <c r="D719" s="9"/>
      <c r="E719" s="122"/>
    </row>
    <row r="720" spans="1:5" ht="15">
      <c r="A720" s="10"/>
      <c r="B720" s="9"/>
      <c r="C720" s="9"/>
      <c r="D720" s="9"/>
      <c r="E720" s="122"/>
    </row>
    <row r="721" spans="1:5" ht="15">
      <c r="A721" s="10"/>
      <c r="B721" s="9"/>
      <c r="C721" s="9"/>
      <c r="D721" s="9"/>
      <c r="E721" s="122"/>
    </row>
    <row r="722" spans="1:5" ht="15">
      <c r="A722" s="10"/>
      <c r="B722" s="9"/>
      <c r="C722" s="9"/>
      <c r="D722" s="9"/>
      <c r="E722" s="122"/>
    </row>
    <row r="723" spans="1:5" ht="15">
      <c r="A723" s="10"/>
      <c r="B723" s="9"/>
      <c r="C723" s="9"/>
      <c r="D723" s="9"/>
      <c r="E723" s="122"/>
    </row>
    <row r="724" spans="1:5" ht="15">
      <c r="A724" s="10"/>
      <c r="B724" s="9"/>
      <c r="C724" s="9"/>
      <c r="D724" s="9"/>
      <c r="E724" s="122"/>
    </row>
    <row r="725" spans="1:5" ht="15">
      <c r="A725" s="10"/>
      <c r="B725" s="9"/>
      <c r="C725" s="9"/>
      <c r="D725" s="9"/>
      <c r="E725" s="122"/>
    </row>
    <row r="726" spans="1:5" ht="15">
      <c r="A726" s="10"/>
      <c r="B726" s="9"/>
      <c r="C726" s="9"/>
      <c r="D726" s="9"/>
      <c r="E726" s="122"/>
    </row>
    <row r="727" spans="1:5" ht="15">
      <c r="A727" s="10"/>
      <c r="B727" s="9"/>
      <c r="C727" s="9"/>
      <c r="D727" s="9"/>
      <c r="E727" s="122"/>
    </row>
    <row r="728" spans="1:5" ht="15">
      <c r="A728" s="10"/>
      <c r="B728" s="9"/>
      <c r="C728" s="9"/>
      <c r="D728" s="9"/>
      <c r="E728" s="122"/>
    </row>
    <row r="729" spans="1:5" ht="15">
      <c r="A729" s="10"/>
      <c r="B729" s="9"/>
      <c r="C729" s="9"/>
      <c r="D729" s="9"/>
      <c r="E729" s="122"/>
    </row>
    <row r="730" spans="1:5" ht="15">
      <c r="A730" s="10"/>
      <c r="B730" s="9"/>
      <c r="C730" s="9"/>
      <c r="D730" s="9"/>
      <c r="E730" s="122"/>
    </row>
    <row r="731" spans="1:5" ht="15">
      <c r="A731" s="10"/>
      <c r="B731" s="9"/>
      <c r="C731" s="9"/>
      <c r="D731" s="9"/>
      <c r="E731" s="122"/>
    </row>
    <row r="732" spans="1:5" ht="15">
      <c r="A732" s="10"/>
      <c r="B732" s="9"/>
      <c r="C732" s="9"/>
      <c r="D732" s="9"/>
      <c r="E732" s="122"/>
    </row>
    <row r="733" spans="1:5" ht="15">
      <c r="A733" s="10"/>
      <c r="B733" s="9"/>
      <c r="C733" s="9"/>
      <c r="D733" s="9"/>
      <c r="E733" s="122"/>
    </row>
    <row r="734" spans="1:5" ht="15">
      <c r="A734" s="10"/>
      <c r="B734" s="9"/>
      <c r="C734" s="9"/>
      <c r="D734" s="9"/>
      <c r="E734" s="122"/>
    </row>
    <row r="735" spans="1:5" ht="15">
      <c r="A735" s="10"/>
      <c r="B735" s="9"/>
      <c r="C735" s="9"/>
      <c r="D735" s="9"/>
      <c r="E735" s="122"/>
    </row>
    <row r="736" spans="1:5" ht="15">
      <c r="A736" s="10"/>
      <c r="B736" s="9"/>
      <c r="C736" s="9"/>
      <c r="D736" s="9"/>
      <c r="E736" s="122"/>
    </row>
    <row r="737" spans="1:5" ht="15">
      <c r="A737" s="10"/>
      <c r="B737" s="9"/>
      <c r="C737" s="9"/>
      <c r="D737" s="9"/>
      <c r="E737" s="122"/>
    </row>
    <row r="738" spans="1:5" ht="15">
      <c r="A738" s="10"/>
      <c r="B738" s="9"/>
      <c r="C738" s="9"/>
      <c r="D738" s="9"/>
      <c r="E738" s="122"/>
    </row>
    <row r="739" spans="1:5" ht="15">
      <c r="A739" s="10"/>
      <c r="B739" s="9"/>
      <c r="C739" s="9"/>
      <c r="D739" s="9"/>
      <c r="E739" s="122"/>
    </row>
    <row r="740" spans="1:5" ht="15">
      <c r="A740" s="10"/>
      <c r="B740" s="9"/>
      <c r="C740" s="9"/>
      <c r="D740" s="9"/>
      <c r="E740" s="122"/>
    </row>
    <row r="741" spans="1:5" ht="15">
      <c r="A741" s="10"/>
      <c r="B741" s="9"/>
      <c r="C741" s="9"/>
      <c r="D741" s="9"/>
      <c r="E741" s="122"/>
    </row>
    <row r="742" spans="1:5" ht="15">
      <c r="A742" s="10"/>
      <c r="B742" s="9"/>
      <c r="C742" s="9"/>
      <c r="D742" s="9"/>
      <c r="E742" s="122"/>
    </row>
    <row r="743" spans="1:5" ht="15">
      <c r="A743" s="10"/>
      <c r="B743" s="9"/>
      <c r="C743" s="9"/>
      <c r="D743" s="9"/>
      <c r="E743" s="122"/>
    </row>
    <row r="744" spans="1:5" ht="15">
      <c r="A744" s="10"/>
      <c r="B744" s="9"/>
      <c r="C744" s="9"/>
      <c r="D744" s="9"/>
      <c r="E744" s="122"/>
    </row>
    <row r="745" spans="1:5" ht="15">
      <c r="A745" s="10"/>
      <c r="B745" s="9"/>
      <c r="C745" s="9"/>
      <c r="D745" s="9"/>
      <c r="E745" s="122"/>
    </row>
    <row r="746" spans="1:5" ht="15">
      <c r="A746" s="10"/>
      <c r="B746" s="9"/>
      <c r="C746" s="9"/>
      <c r="D746" s="9"/>
      <c r="E746" s="122"/>
    </row>
    <row r="747" spans="1:5" ht="15">
      <c r="A747" s="10"/>
      <c r="B747" s="9"/>
      <c r="C747" s="9"/>
      <c r="D747" s="9"/>
      <c r="E747" s="122"/>
    </row>
    <row r="748" spans="1:5" ht="15">
      <c r="A748" s="10"/>
      <c r="B748" s="9"/>
      <c r="C748" s="9"/>
      <c r="D748" s="9"/>
      <c r="E748" s="122"/>
    </row>
    <row r="749" spans="1:5" ht="15">
      <c r="A749" s="10"/>
      <c r="B749" s="9"/>
      <c r="C749" s="9"/>
      <c r="D749" s="9"/>
      <c r="E749" s="122"/>
    </row>
    <row r="750" spans="1:5" ht="15">
      <c r="A750" s="10"/>
      <c r="B750" s="9"/>
      <c r="C750" s="9"/>
      <c r="D750" s="9"/>
      <c r="E750" s="122"/>
    </row>
    <row r="751" spans="1:5" ht="15">
      <c r="A751" s="10"/>
      <c r="B751" s="9"/>
      <c r="C751" s="9"/>
      <c r="D751" s="9"/>
      <c r="E751" s="122"/>
    </row>
    <row r="752" spans="1:5" ht="15">
      <c r="A752" s="10"/>
      <c r="B752" s="9"/>
      <c r="C752" s="9"/>
      <c r="D752" s="9"/>
      <c r="E752" s="122"/>
    </row>
    <row r="753" spans="1:5" ht="15">
      <c r="A753" s="10"/>
      <c r="B753" s="9"/>
      <c r="C753" s="9"/>
      <c r="D753" s="9"/>
      <c r="E753" s="122"/>
    </row>
    <row r="754" spans="1:5" ht="15">
      <c r="A754" s="10"/>
      <c r="B754" s="9"/>
      <c r="C754" s="9"/>
      <c r="D754" s="9"/>
      <c r="E754" s="122"/>
    </row>
    <row r="755" spans="1:5" ht="15">
      <c r="A755" s="10"/>
      <c r="B755" s="9"/>
      <c r="C755" s="9"/>
      <c r="D755" s="9"/>
      <c r="E755" s="122"/>
    </row>
    <row r="756" spans="1:5" ht="15">
      <c r="A756" s="10"/>
      <c r="B756" s="9"/>
      <c r="C756" s="9"/>
      <c r="D756" s="9"/>
      <c r="E756" s="122"/>
    </row>
    <row r="757" spans="1:5" ht="15">
      <c r="A757" s="10"/>
      <c r="B757" s="9"/>
      <c r="C757" s="9"/>
      <c r="D757" s="9"/>
      <c r="E757" s="122"/>
    </row>
    <row r="758" spans="1:5" ht="15">
      <c r="A758" s="10"/>
      <c r="B758" s="9"/>
      <c r="C758" s="9"/>
      <c r="D758" s="9"/>
      <c r="E758" s="122"/>
    </row>
    <row r="759" spans="1:5" ht="15">
      <c r="A759" s="10"/>
      <c r="B759" s="9"/>
      <c r="C759" s="9"/>
      <c r="D759" s="9"/>
      <c r="E759" s="122"/>
    </row>
    <row r="760" spans="1:5" ht="15">
      <c r="A760" s="10"/>
      <c r="B760" s="9"/>
      <c r="C760" s="9"/>
      <c r="D760" s="9"/>
      <c r="E760" s="122"/>
    </row>
    <row r="761" spans="1:5" ht="15">
      <c r="A761" s="10"/>
      <c r="B761" s="9"/>
      <c r="C761" s="9"/>
      <c r="D761" s="9"/>
      <c r="E761" s="122"/>
    </row>
    <row r="762" spans="1:5" ht="15">
      <c r="A762" s="10"/>
      <c r="B762" s="9"/>
      <c r="C762" s="9"/>
      <c r="D762" s="9"/>
      <c r="E762" s="122"/>
    </row>
    <row r="763" spans="1:5" ht="15">
      <c r="A763" s="10"/>
      <c r="B763" s="9"/>
      <c r="C763" s="9"/>
      <c r="D763" s="9"/>
      <c r="E763" s="122"/>
    </row>
    <row r="764" spans="1:5" ht="15">
      <c r="A764" s="10"/>
      <c r="B764" s="9"/>
      <c r="C764" s="9"/>
      <c r="D764" s="9"/>
      <c r="E764" s="122"/>
    </row>
    <row r="765" spans="1:5" ht="15">
      <c r="A765" s="10"/>
      <c r="B765" s="9"/>
      <c r="C765" s="9"/>
      <c r="D765" s="9"/>
      <c r="E765" s="122"/>
    </row>
    <row r="766" spans="1:5" ht="15">
      <c r="A766" s="10"/>
      <c r="B766" s="9"/>
      <c r="C766" s="9"/>
      <c r="D766" s="9"/>
      <c r="E766" s="122"/>
    </row>
    <row r="767" spans="1:5" ht="15">
      <c r="A767" s="10"/>
      <c r="B767" s="9"/>
      <c r="C767" s="9"/>
      <c r="D767" s="9"/>
      <c r="E767" s="122"/>
    </row>
    <row r="768" spans="1:5" ht="15">
      <c r="A768" s="10"/>
      <c r="B768" s="9"/>
      <c r="C768" s="9"/>
      <c r="D768" s="9"/>
      <c r="E768" s="122"/>
    </row>
    <row r="769" spans="1:5" ht="15">
      <c r="A769" s="10"/>
      <c r="B769" s="9"/>
      <c r="C769" s="9"/>
      <c r="D769" s="9"/>
      <c r="E769" s="122"/>
    </row>
    <row r="770" spans="1:5" ht="15">
      <c r="A770" s="10"/>
      <c r="B770" s="9"/>
      <c r="C770" s="9"/>
      <c r="D770" s="9"/>
      <c r="E770" s="122"/>
    </row>
    <row r="771" spans="1:5" ht="15">
      <c r="A771" s="10"/>
      <c r="B771" s="9"/>
      <c r="C771" s="9"/>
      <c r="D771" s="9"/>
      <c r="E771" s="122"/>
    </row>
    <row r="772" spans="1:5" ht="15">
      <c r="A772" s="10"/>
      <c r="B772" s="9"/>
      <c r="C772" s="9"/>
      <c r="D772" s="9"/>
      <c r="E772" s="122"/>
    </row>
    <row r="773" spans="1:5" ht="15">
      <c r="A773" s="10"/>
      <c r="B773" s="9"/>
      <c r="C773" s="9"/>
      <c r="D773" s="9"/>
      <c r="E773" s="122"/>
    </row>
    <row r="774" spans="1:5" ht="15">
      <c r="A774" s="10"/>
      <c r="B774" s="9"/>
      <c r="C774" s="9"/>
      <c r="D774" s="9"/>
      <c r="E774" s="122"/>
    </row>
    <row r="775" spans="1:5" ht="15">
      <c r="A775" s="10"/>
      <c r="B775" s="9"/>
      <c r="C775" s="9"/>
      <c r="D775" s="9"/>
      <c r="E775" s="122"/>
    </row>
    <row r="776" spans="1:5" ht="15">
      <c r="A776" s="10"/>
      <c r="B776" s="9"/>
      <c r="C776" s="9"/>
      <c r="D776" s="9"/>
      <c r="E776" s="122"/>
    </row>
    <row r="777" spans="1:5" ht="15">
      <c r="A777" s="10"/>
      <c r="B777" s="9"/>
      <c r="C777" s="9"/>
      <c r="D777" s="9"/>
      <c r="E777" s="122"/>
    </row>
    <row r="778" spans="1:5" ht="15">
      <c r="A778" s="10"/>
      <c r="B778" s="9"/>
      <c r="C778" s="9"/>
      <c r="D778" s="9"/>
      <c r="E778" s="122"/>
    </row>
    <row r="779" spans="1:5" ht="15">
      <c r="A779" s="10"/>
      <c r="B779" s="9"/>
      <c r="C779" s="9"/>
      <c r="D779" s="9"/>
      <c r="E779" s="122"/>
    </row>
    <row r="780" spans="1:5" ht="15">
      <c r="A780" s="10"/>
      <c r="B780" s="9"/>
      <c r="C780" s="9"/>
      <c r="D780" s="9"/>
      <c r="E780" s="122"/>
    </row>
    <row r="781" spans="1:5" ht="15">
      <c r="A781" s="10"/>
      <c r="B781" s="9"/>
      <c r="C781" s="9"/>
      <c r="D781" s="9"/>
      <c r="E781" s="122"/>
    </row>
    <row r="782" spans="1:5" ht="15">
      <c r="A782" s="10"/>
      <c r="B782" s="9"/>
      <c r="C782" s="9"/>
      <c r="D782" s="9"/>
      <c r="E782" s="122"/>
    </row>
    <row r="783" spans="1:5" ht="15">
      <c r="A783" s="10"/>
      <c r="B783" s="9"/>
      <c r="C783" s="9"/>
      <c r="D783" s="9"/>
      <c r="E783" s="122"/>
    </row>
    <row r="784" spans="1:5" ht="15">
      <c r="A784" s="10"/>
      <c r="B784" s="9"/>
      <c r="C784" s="9"/>
      <c r="D784" s="9"/>
      <c r="E784" s="122"/>
    </row>
    <row r="785" spans="1:5" ht="15">
      <c r="A785" s="10"/>
      <c r="B785" s="9"/>
      <c r="C785" s="9"/>
      <c r="D785" s="9"/>
      <c r="E785" s="122"/>
    </row>
    <row r="786" spans="1:5" ht="15">
      <c r="A786" s="10"/>
      <c r="B786" s="9"/>
      <c r="C786" s="9"/>
      <c r="D786" s="9"/>
      <c r="E786" s="122"/>
    </row>
    <row r="787" spans="1:5" ht="15">
      <c r="A787" s="10"/>
      <c r="B787" s="9"/>
      <c r="C787" s="9"/>
      <c r="D787" s="9"/>
      <c r="E787" s="122"/>
    </row>
    <row r="788" spans="1:5" ht="15">
      <c r="A788" s="10"/>
      <c r="B788" s="9"/>
      <c r="C788" s="9"/>
      <c r="D788" s="9"/>
      <c r="E788" s="122"/>
    </row>
    <row r="789" spans="1:5" ht="15">
      <c r="A789" s="10"/>
      <c r="B789" s="9"/>
      <c r="C789" s="9"/>
      <c r="D789" s="9"/>
      <c r="E789" s="122"/>
    </row>
    <row r="790" spans="1:5" ht="15">
      <c r="A790" s="10"/>
      <c r="B790" s="9"/>
      <c r="C790" s="9"/>
      <c r="D790" s="9"/>
      <c r="E790" s="122"/>
    </row>
    <row r="791" spans="1:5" ht="15">
      <c r="A791" s="10"/>
      <c r="B791" s="9"/>
      <c r="C791" s="9"/>
      <c r="D791" s="9"/>
      <c r="E791" s="122"/>
    </row>
    <row r="792" spans="1:5" ht="15">
      <c r="A792" s="10"/>
      <c r="B792" s="9"/>
      <c r="C792" s="9"/>
      <c r="D792" s="9"/>
      <c r="E792" s="122"/>
    </row>
    <row r="793" spans="1:5" ht="15">
      <c r="A793" s="10"/>
      <c r="B793" s="9"/>
      <c r="C793" s="9"/>
      <c r="D793" s="9"/>
      <c r="E793" s="122"/>
    </row>
    <row r="794" spans="1:5" ht="15">
      <c r="A794" s="10"/>
      <c r="B794" s="9"/>
      <c r="C794" s="9"/>
      <c r="D794" s="9"/>
      <c r="E794" s="122"/>
    </row>
    <row r="795" spans="1:5" ht="15">
      <c r="A795" s="10"/>
      <c r="B795" s="9"/>
      <c r="C795" s="9"/>
      <c r="D795" s="9"/>
      <c r="E795" s="122"/>
    </row>
    <row r="796" spans="1:5" ht="15">
      <c r="A796" s="10"/>
      <c r="B796" s="9"/>
      <c r="C796" s="9"/>
      <c r="D796" s="9"/>
      <c r="E796" s="122"/>
    </row>
    <row r="797" spans="1:5" ht="15">
      <c r="A797" s="10"/>
      <c r="B797" s="9"/>
      <c r="C797" s="9"/>
      <c r="D797" s="9"/>
      <c r="E797" s="122"/>
    </row>
    <row r="798" spans="1:5" ht="15">
      <c r="A798" s="10"/>
      <c r="B798" s="9"/>
      <c r="C798" s="9"/>
      <c r="D798" s="9"/>
      <c r="E798" s="122"/>
    </row>
    <row r="799" spans="1:5" ht="15">
      <c r="A799" s="10"/>
      <c r="B799" s="9"/>
      <c r="C799" s="9"/>
      <c r="D799" s="9"/>
      <c r="E799" s="122"/>
    </row>
    <row r="800" spans="1:5" ht="15">
      <c r="A800" s="10"/>
      <c r="B800" s="9"/>
      <c r="C800" s="9"/>
      <c r="D800" s="9"/>
      <c r="E800" s="122"/>
    </row>
    <row r="801" spans="1:5" ht="15">
      <c r="A801" s="10"/>
      <c r="B801" s="9"/>
      <c r="C801" s="9"/>
      <c r="D801" s="9"/>
      <c r="E801" s="122"/>
    </row>
    <row r="802" spans="1:5" ht="15">
      <c r="A802" s="10"/>
      <c r="B802" s="9"/>
      <c r="C802" s="9"/>
      <c r="D802" s="9"/>
      <c r="E802" s="122"/>
    </row>
    <row r="803" spans="1:5" ht="15">
      <c r="A803" s="10"/>
      <c r="B803" s="9"/>
      <c r="C803" s="9"/>
      <c r="D803" s="9"/>
      <c r="E803" s="122"/>
    </row>
    <row r="804" spans="1:5" ht="15">
      <c r="A804" s="10"/>
      <c r="B804" s="9"/>
      <c r="C804" s="9"/>
      <c r="D804" s="9"/>
      <c r="E804" s="122"/>
    </row>
    <row r="805" spans="1:5" ht="15">
      <c r="A805" s="10"/>
      <c r="B805" s="9"/>
      <c r="C805" s="9"/>
      <c r="D805" s="9"/>
      <c r="E805" s="122"/>
    </row>
    <row r="806" spans="1:5" ht="15">
      <c r="A806" s="10"/>
      <c r="B806" s="9"/>
      <c r="C806" s="9"/>
      <c r="D806" s="9"/>
      <c r="E806" s="122"/>
    </row>
    <row r="807" spans="1:5" ht="15">
      <c r="A807" s="10"/>
      <c r="B807" s="9"/>
      <c r="C807" s="9"/>
      <c r="D807" s="9"/>
      <c r="E807" s="122"/>
    </row>
    <row r="808" spans="1:5" ht="15">
      <c r="A808" s="10"/>
      <c r="B808" s="9"/>
      <c r="C808" s="9"/>
      <c r="D808" s="9"/>
      <c r="E808" s="122"/>
    </row>
    <row r="809" spans="1:5" ht="15">
      <c r="A809" s="10"/>
      <c r="B809" s="9"/>
      <c r="C809" s="9"/>
      <c r="D809" s="9"/>
      <c r="E809" s="122"/>
    </row>
    <row r="810" spans="1:5" ht="15">
      <c r="A810" s="10"/>
      <c r="B810" s="9"/>
      <c r="C810" s="9"/>
      <c r="D810" s="9"/>
      <c r="E810" s="122"/>
    </row>
    <row r="811" spans="1:5" ht="15">
      <c r="A811" s="10"/>
      <c r="B811" s="9"/>
      <c r="C811" s="9"/>
      <c r="D811" s="9"/>
      <c r="E811" s="122"/>
    </row>
    <row r="812" spans="1:5" ht="15">
      <c r="A812" s="10"/>
      <c r="B812" s="9"/>
      <c r="C812" s="9"/>
      <c r="D812" s="9"/>
      <c r="E812" s="122"/>
    </row>
    <row r="813" spans="1:5" ht="15">
      <c r="A813" s="10"/>
      <c r="B813" s="9"/>
      <c r="C813" s="9"/>
      <c r="D813" s="9"/>
      <c r="E813" s="122"/>
    </row>
    <row r="814" spans="1:5" ht="15">
      <c r="A814" s="10"/>
      <c r="B814" s="9"/>
      <c r="C814" s="9"/>
      <c r="D814" s="9"/>
      <c r="E814" s="122"/>
    </row>
    <row r="815" spans="1:5" ht="15">
      <c r="A815" s="10"/>
      <c r="B815" s="9"/>
      <c r="C815" s="9"/>
      <c r="D815" s="9"/>
      <c r="E815" s="122"/>
    </row>
    <row r="816" spans="1:5" ht="15">
      <c r="A816" s="10"/>
      <c r="B816" s="9"/>
      <c r="C816" s="9"/>
      <c r="D816" s="9"/>
      <c r="E816" s="122"/>
    </row>
    <row r="817" spans="1:5" ht="15">
      <c r="A817" s="10"/>
      <c r="B817" s="9"/>
      <c r="C817" s="9"/>
      <c r="D817" s="9"/>
      <c r="E817" s="122"/>
    </row>
    <row r="818" spans="1:5" ht="15">
      <c r="A818" s="10"/>
      <c r="B818" s="9"/>
      <c r="C818" s="9"/>
      <c r="D818" s="9"/>
      <c r="E818" s="122"/>
    </row>
    <row r="819" spans="1:5" ht="15">
      <c r="A819" s="10"/>
      <c r="B819" s="9"/>
      <c r="C819" s="9"/>
      <c r="D819" s="9"/>
      <c r="E819" s="122"/>
    </row>
    <row r="820" spans="1:5" ht="15">
      <c r="A820" s="10"/>
      <c r="B820" s="9"/>
      <c r="C820" s="9"/>
      <c r="D820" s="9"/>
      <c r="E820" s="122"/>
    </row>
    <row r="821" spans="1:5" ht="15">
      <c r="A821" s="10"/>
      <c r="B821" s="9"/>
      <c r="C821" s="9"/>
      <c r="D821" s="9"/>
      <c r="E821" s="122"/>
    </row>
    <row r="822" spans="1:5" ht="15">
      <c r="A822" s="10"/>
      <c r="B822" s="9"/>
      <c r="C822" s="9"/>
      <c r="D822" s="9"/>
      <c r="E822" s="122"/>
    </row>
    <row r="823" spans="1:5" ht="15">
      <c r="A823" s="10"/>
      <c r="B823" s="9"/>
      <c r="C823" s="9"/>
      <c r="D823" s="9"/>
      <c r="E823" s="122"/>
    </row>
    <row r="824" spans="1:5" ht="15">
      <c r="A824" s="10"/>
      <c r="B824" s="9"/>
      <c r="C824" s="9"/>
      <c r="D824" s="9"/>
      <c r="E824" s="122"/>
    </row>
    <row r="825" spans="1:5" ht="15">
      <c r="A825" s="10"/>
      <c r="B825" s="9"/>
      <c r="C825" s="9"/>
      <c r="D825" s="9"/>
      <c r="E825" s="122"/>
    </row>
    <row r="826" spans="1:5" ht="15">
      <c r="A826" s="10"/>
      <c r="B826" s="9"/>
      <c r="C826" s="9"/>
      <c r="D826" s="9"/>
      <c r="E826" s="122"/>
    </row>
    <row r="827" spans="1:5" ht="15">
      <c r="A827" s="10"/>
      <c r="B827" s="9"/>
      <c r="C827" s="9"/>
      <c r="D827" s="9"/>
      <c r="E827" s="122"/>
    </row>
    <row r="828" spans="1:5" ht="15">
      <c r="A828" s="10"/>
      <c r="B828" s="9"/>
      <c r="C828" s="9"/>
      <c r="D828" s="9"/>
      <c r="E828" s="122"/>
    </row>
    <row r="829" spans="1:5" ht="15">
      <c r="A829" s="10"/>
      <c r="B829" s="9"/>
      <c r="C829" s="9"/>
      <c r="D829" s="9"/>
      <c r="E829" s="122"/>
    </row>
    <row r="830" spans="1:5" ht="15">
      <c r="A830" s="10"/>
      <c r="B830" s="9"/>
      <c r="C830" s="9"/>
      <c r="D830" s="9"/>
      <c r="E830" s="122"/>
    </row>
    <row r="831" spans="1:5" ht="15">
      <c r="A831" s="10"/>
      <c r="B831" s="9"/>
      <c r="C831" s="9"/>
      <c r="D831" s="9"/>
      <c r="E831" s="122"/>
    </row>
    <row r="832" spans="1:5" ht="15">
      <c r="A832" s="10"/>
      <c r="B832" s="9"/>
      <c r="C832" s="9"/>
      <c r="D832" s="9"/>
      <c r="E832" s="122"/>
    </row>
    <row r="833" spans="1:5" ht="15">
      <c r="A833" s="10"/>
      <c r="B833" s="9"/>
      <c r="C833" s="9"/>
      <c r="D833" s="9"/>
      <c r="E833" s="122"/>
    </row>
    <row r="834" spans="1:5" ht="15">
      <c r="A834" s="10"/>
      <c r="B834" s="9"/>
      <c r="C834" s="9"/>
      <c r="D834" s="9"/>
      <c r="E834" s="122"/>
    </row>
    <row r="835" spans="1:5" ht="15">
      <c r="A835" s="10"/>
      <c r="B835" s="9"/>
      <c r="C835" s="9"/>
      <c r="D835" s="9"/>
      <c r="E835" s="122"/>
    </row>
    <row r="836" spans="1:5" ht="15">
      <c r="A836" s="10"/>
      <c r="B836" s="9"/>
      <c r="C836" s="9"/>
      <c r="D836" s="9"/>
      <c r="E836" s="122"/>
    </row>
    <row r="837" spans="1:5" ht="15">
      <c r="A837" s="10"/>
      <c r="B837" s="9"/>
      <c r="C837" s="9"/>
      <c r="D837" s="9"/>
      <c r="E837" s="122"/>
    </row>
    <row r="838" spans="1:5" ht="15">
      <c r="A838" s="10"/>
      <c r="B838" s="9"/>
      <c r="C838" s="9"/>
      <c r="D838" s="9"/>
      <c r="E838" s="122"/>
    </row>
    <row r="839" spans="1:5" ht="15">
      <c r="A839" s="10"/>
      <c r="B839" s="9"/>
      <c r="C839" s="9"/>
      <c r="D839" s="9"/>
      <c r="E839" s="122"/>
    </row>
    <row r="840" spans="1:5" ht="15">
      <c r="A840" s="10"/>
      <c r="B840" s="9"/>
      <c r="C840" s="9"/>
      <c r="D840" s="9"/>
      <c r="E840" s="122"/>
    </row>
  </sheetData>
  <mergeCells count="30">
    <mergeCell ref="D2:D5"/>
    <mergeCell ref="C2:C5"/>
    <mergeCell ref="A6:A17"/>
    <mergeCell ref="B7:B17"/>
    <mergeCell ref="A18:A22"/>
    <mergeCell ref="B18:B22"/>
    <mergeCell ref="A2:A5"/>
    <mergeCell ref="B2:B5"/>
    <mergeCell ref="A36:A40"/>
    <mergeCell ref="B36:B40"/>
    <mergeCell ref="A41:A46"/>
    <mergeCell ref="B41:B46"/>
    <mergeCell ref="A23:A30"/>
    <mergeCell ref="B23:B30"/>
    <mergeCell ref="A31:A35"/>
    <mergeCell ref="B32:B35"/>
    <mergeCell ref="A57:A61"/>
    <mergeCell ref="B57:B61"/>
    <mergeCell ref="A62:A64"/>
    <mergeCell ref="B62:B64"/>
    <mergeCell ref="A47:A50"/>
    <mergeCell ref="B47:B50"/>
    <mergeCell ref="A51:A56"/>
    <mergeCell ref="B51:B56"/>
    <mergeCell ref="D75:E75"/>
    <mergeCell ref="C76:E76"/>
    <mergeCell ref="A65:A71"/>
    <mergeCell ref="B66:B71"/>
    <mergeCell ref="A72:A74"/>
    <mergeCell ref="B73:B74"/>
  </mergeCells>
  <conditionalFormatting sqref="C31">
    <cfRule type="cellIs" priority="4" dxfId="0" operator="equal">
      <formula>0</formula>
    </cfRule>
  </conditionalFormatting>
  <conditionalFormatting sqref="C36">
    <cfRule type="cellIs" priority="5" dxfId="0" operator="equal">
      <formula>0</formula>
    </cfRule>
  </conditionalFormatting>
  <conditionalFormatting sqref="C41">
    <cfRule type="cellIs" priority="6" dxfId="0" operator="equal">
      <formula>0</formula>
    </cfRule>
  </conditionalFormatting>
  <conditionalFormatting sqref="C72">
    <cfRule type="cellIs" priority="11" dxfId="0" operator="equal">
      <formula>0</formula>
    </cfRule>
  </conditionalFormatting>
  <conditionalFormatting sqref="C65">
    <cfRule type="cellIs" priority="10" dxfId="0" operator="equal">
      <formula>0</formula>
    </cfRule>
  </conditionalFormatting>
  <conditionalFormatting sqref="C57">
    <cfRule type="cellIs" priority="9" dxfId="0" operator="equal">
      <formula>0</formula>
    </cfRule>
  </conditionalFormatting>
  <conditionalFormatting sqref="C51">
    <cfRule type="cellIs" priority="8" dxfId="0" operator="equal">
      <formula>0</formula>
    </cfRule>
  </conditionalFormatting>
  <conditionalFormatting sqref="C47">
    <cfRule type="cellIs" priority="7" dxfId="0" operator="equal">
      <formula>0</formula>
    </cfRule>
  </conditionalFormatting>
  <conditionalFormatting sqref="C23">
    <cfRule type="cellIs" priority="3" dxfId="0" operator="equal">
      <formula>0</formula>
    </cfRule>
  </conditionalFormatting>
  <conditionalFormatting sqref="C18">
    <cfRule type="cellIs" priority="2" dxfId="0" operator="equal">
      <formula>0</formula>
    </cfRule>
  </conditionalFormatting>
  <conditionalFormatting sqref="C6">
    <cfRule type="cellIs" priority="1" dxfId="0" operator="equal">
      <formula>0</formula>
    </cfRule>
  </conditionalFormatting>
  <dataValidations count="38">
    <dataValidation type="custom" showInputMessage="1" showErrorMessage="1" sqref="C64 C74">
      <formula1>LEN(C63)=0</formula1>
    </dataValidation>
    <dataValidation type="custom" showInputMessage="1" showErrorMessage="1" sqref="C63 C7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87901-1B12-440C-92D3-A87359B43030}">
  <dimension ref="A1:L839"/>
  <sheetViews>
    <sheetView zoomScale="68" zoomScaleNormal="68" workbookViewId="0" topLeftCell="A1">
      <pane ySplit="1" topLeftCell="A54" activePane="bottomLeft" state="frozen"/>
      <selection pane="bottomLeft" activeCell="D59" sqref="D59"/>
    </sheetView>
  </sheetViews>
  <sheetFormatPr defaultColWidth="9.140625" defaultRowHeight="15"/>
  <cols>
    <col min="1" max="1" width="7.57421875" style="2" customWidth="1"/>
    <col min="2" max="2" width="12.00390625" style="0" customWidth="1"/>
    <col min="5" max="5" width="97.140625" style="124" customWidth="1"/>
    <col min="6" max="12" width="9.140625" style="9" customWidth="1"/>
  </cols>
  <sheetData>
    <row r="1" spans="1:12" s="1" customFormat="1" ht="15">
      <c r="A1" s="3"/>
      <c r="B1" s="4" t="s">
        <v>13</v>
      </c>
      <c r="C1" s="4" t="s">
        <v>14</v>
      </c>
      <c r="D1" s="4" t="s">
        <v>15</v>
      </c>
      <c r="E1" s="111" t="s">
        <v>16</v>
      </c>
      <c r="F1" s="8"/>
      <c r="G1" s="8"/>
      <c r="H1" s="8"/>
      <c r="I1" s="8"/>
      <c r="J1" s="8"/>
      <c r="K1" s="8"/>
      <c r="L1" s="8"/>
    </row>
    <row r="2" spans="1:5" ht="67.5" customHeight="1">
      <c r="A2" s="287" t="s">
        <v>0</v>
      </c>
      <c r="B2" s="283">
        <v>3000</v>
      </c>
      <c r="C2" s="283">
        <v>1</v>
      </c>
      <c r="D2" s="278">
        <v>3000</v>
      </c>
      <c r="E2" s="43" t="s">
        <v>122</v>
      </c>
    </row>
    <row r="3" spans="1:5" ht="18" customHeight="1">
      <c r="A3" s="288"/>
      <c r="B3" s="284"/>
      <c r="C3" s="284"/>
      <c r="D3" s="279"/>
      <c r="E3" s="44" t="s">
        <v>32</v>
      </c>
    </row>
    <row r="4" spans="1:5" ht="49.5" customHeight="1">
      <c r="A4" s="288"/>
      <c r="B4" s="284"/>
      <c r="C4" s="284"/>
      <c r="D4" s="279"/>
      <c r="E4" s="45" t="s">
        <v>123</v>
      </c>
    </row>
    <row r="5" spans="1:5" ht="18" customHeight="1">
      <c r="A5" s="289"/>
      <c r="B5" s="285"/>
      <c r="C5" s="285"/>
      <c r="D5" s="280"/>
      <c r="E5" s="44" t="s">
        <v>31</v>
      </c>
    </row>
    <row r="6" spans="1:5" ht="20.15" customHeight="1">
      <c r="A6" s="275" t="s">
        <v>1</v>
      </c>
      <c r="B6" s="6" t="s">
        <v>18</v>
      </c>
      <c r="C6" s="23"/>
      <c r="D6" s="23"/>
      <c r="E6" s="182" t="s">
        <v>17</v>
      </c>
    </row>
    <row r="7" spans="1:5" ht="30" customHeight="1">
      <c r="A7" s="275"/>
      <c r="B7" s="286" t="str">
        <f>IF(C7=1,D7,IF(C8=1,D8,IF(C9=1,D9,IF(C10=1,D10,IF(C11=1,D11,IF(C12=1,D12,IF(C13=1,D13,IF(C14=1,D14,IF(C15=1,D15,IF(C16=1,D16,IF(C17=1,D17,"Select One")))))))))))</f>
        <v>Select One</v>
      </c>
      <c r="C7" s="155"/>
      <c r="D7" s="146" t="s">
        <v>34</v>
      </c>
      <c r="E7" s="43" t="s">
        <v>127</v>
      </c>
    </row>
    <row r="8" spans="1:5" ht="30" customHeight="1">
      <c r="A8" s="275"/>
      <c r="B8" s="286"/>
      <c r="C8" s="155"/>
      <c r="D8" s="146" t="s">
        <v>33</v>
      </c>
      <c r="E8" s="43" t="s">
        <v>128</v>
      </c>
    </row>
    <row r="9" spans="1:5" ht="30" customHeight="1">
      <c r="A9" s="275"/>
      <c r="B9" s="286"/>
      <c r="C9" s="155"/>
      <c r="D9" s="146" t="s">
        <v>124</v>
      </c>
      <c r="E9" s="43" t="s">
        <v>129</v>
      </c>
    </row>
    <row r="10" spans="1:5" ht="20.15" customHeight="1">
      <c r="A10" s="275"/>
      <c r="B10" s="286"/>
      <c r="C10" s="155"/>
      <c r="D10" s="146" t="s">
        <v>125</v>
      </c>
      <c r="E10" s="139" t="s">
        <v>347</v>
      </c>
    </row>
    <row r="11" spans="1:5" ht="20.15" customHeight="1">
      <c r="A11" s="275"/>
      <c r="B11" s="286"/>
      <c r="C11" s="155"/>
      <c r="D11" s="146" t="s">
        <v>27</v>
      </c>
      <c r="E11" s="139" t="s">
        <v>348</v>
      </c>
    </row>
    <row r="12" spans="1:5" ht="20.15" customHeight="1">
      <c r="A12" s="275"/>
      <c r="B12" s="286"/>
      <c r="C12" s="155"/>
      <c r="D12" s="146" t="s">
        <v>70</v>
      </c>
      <c r="E12" s="139" t="s">
        <v>349</v>
      </c>
    </row>
    <row r="13" spans="1:5" ht="20.15" customHeight="1">
      <c r="A13" s="275"/>
      <c r="B13" s="286"/>
      <c r="C13" s="155"/>
      <c r="D13" s="146" t="s">
        <v>36</v>
      </c>
      <c r="E13" s="139" t="s">
        <v>350</v>
      </c>
    </row>
    <row r="14" spans="1:5" ht="20.15" customHeight="1">
      <c r="A14" s="275"/>
      <c r="B14" s="286"/>
      <c r="C14" s="155"/>
      <c r="D14" s="146" t="s">
        <v>35</v>
      </c>
      <c r="E14" s="139" t="s">
        <v>351</v>
      </c>
    </row>
    <row r="15" spans="1:5" ht="20.15" customHeight="1">
      <c r="A15" s="275"/>
      <c r="B15" s="286"/>
      <c r="C15" s="155"/>
      <c r="D15" s="146" t="s">
        <v>29</v>
      </c>
      <c r="E15" s="139" t="s">
        <v>352</v>
      </c>
    </row>
    <row r="16" spans="1:5" ht="20.15" customHeight="1">
      <c r="A16" s="275"/>
      <c r="B16" s="286"/>
      <c r="C16" s="155"/>
      <c r="D16" s="146" t="s">
        <v>23</v>
      </c>
      <c r="E16" s="139" t="s">
        <v>353</v>
      </c>
    </row>
    <row r="17" spans="1:5" ht="20.15" customHeight="1">
      <c r="A17" s="275"/>
      <c r="B17" s="286"/>
      <c r="C17" s="155"/>
      <c r="D17" s="146" t="s">
        <v>126</v>
      </c>
      <c r="E17" s="139" t="s">
        <v>354</v>
      </c>
    </row>
    <row r="18" spans="1:5" ht="20.15" customHeight="1">
      <c r="A18" s="281" t="s">
        <v>2</v>
      </c>
      <c r="B18" s="276" t="str">
        <f>IF(C19=1,D19,IF(C20=1,D20,IF(C21=1,D21,IF(C22=1,D22,"Select One"))))</f>
        <v>Select One</v>
      </c>
      <c r="C18" s="23"/>
      <c r="D18" s="23"/>
      <c r="E18" s="182" t="s">
        <v>19</v>
      </c>
    </row>
    <row r="19" spans="1:5" ht="20.15" customHeight="1">
      <c r="A19" s="281"/>
      <c r="B19" s="276"/>
      <c r="C19" s="183"/>
      <c r="D19" s="146" t="s">
        <v>24</v>
      </c>
      <c r="E19" s="139" t="s">
        <v>37</v>
      </c>
    </row>
    <row r="20" spans="1:5" ht="20.15" customHeight="1">
      <c r="A20" s="281"/>
      <c r="B20" s="276"/>
      <c r="C20" s="183"/>
      <c r="D20" s="146" t="s">
        <v>23</v>
      </c>
      <c r="E20" s="139" t="s">
        <v>311</v>
      </c>
    </row>
    <row r="21" spans="1:5" ht="20.15" customHeight="1" hidden="1">
      <c r="A21" s="281"/>
      <c r="B21" s="276"/>
      <c r="C21" s="7"/>
      <c r="D21" s="5"/>
      <c r="E21" s="141"/>
    </row>
    <row r="22" spans="1:5" ht="20.15" customHeight="1" hidden="1">
      <c r="A22" s="281"/>
      <c r="B22" s="276"/>
      <c r="C22" s="7"/>
      <c r="D22" s="5"/>
      <c r="E22" s="141"/>
    </row>
    <row r="23" spans="1:5" ht="20.15" customHeight="1">
      <c r="A23" s="281" t="s">
        <v>3</v>
      </c>
      <c r="B23" s="276" t="str">
        <f>IF(C24=1,D24,IF(C25=1,D25,IF(C26=1,D26,IF(C27=1,D27,IF(C28=1,D28,IF(C29=1,D29,IF(C30=1,D30,"Select One")))))))</f>
        <v>Select One</v>
      </c>
      <c r="C23" s="23"/>
      <c r="D23" s="23"/>
      <c r="E23" s="182" t="s">
        <v>20</v>
      </c>
    </row>
    <row r="24" spans="1:5" ht="20.15" customHeight="1">
      <c r="A24" s="281"/>
      <c r="B24" s="276"/>
      <c r="C24" s="183"/>
      <c r="D24" s="146" t="s">
        <v>25</v>
      </c>
      <c r="E24" s="139" t="s">
        <v>40</v>
      </c>
    </row>
    <row r="25" spans="1:5" ht="20.15" customHeight="1">
      <c r="A25" s="281"/>
      <c r="B25" s="276"/>
      <c r="C25" s="183"/>
      <c r="D25" s="146" t="s">
        <v>41</v>
      </c>
      <c r="E25" s="139" t="s">
        <v>324</v>
      </c>
    </row>
    <row r="26" spans="1:5" ht="20.15" customHeight="1">
      <c r="A26" s="281"/>
      <c r="B26" s="276"/>
      <c r="C26" s="183"/>
      <c r="D26" s="146" t="s">
        <v>42</v>
      </c>
      <c r="E26" s="139" t="s">
        <v>325</v>
      </c>
    </row>
    <row r="27" spans="1:5" ht="20.15" customHeight="1">
      <c r="A27" s="281"/>
      <c r="B27" s="276"/>
      <c r="C27" s="183"/>
      <c r="D27" s="146" t="s">
        <v>271</v>
      </c>
      <c r="E27" s="139" t="s">
        <v>330</v>
      </c>
    </row>
    <row r="28" spans="1:5" ht="20.15" customHeight="1" hidden="1">
      <c r="A28" s="281"/>
      <c r="B28" s="276"/>
      <c r="C28" s="7"/>
      <c r="D28" s="5"/>
      <c r="E28" s="141"/>
    </row>
    <row r="29" spans="1:5" ht="20.15" customHeight="1" hidden="1">
      <c r="A29" s="281"/>
      <c r="B29" s="276"/>
      <c r="C29" s="7"/>
      <c r="D29" s="5"/>
      <c r="E29" s="141"/>
    </row>
    <row r="30" spans="1:5" ht="20.15" customHeight="1" hidden="1">
      <c r="A30" s="281"/>
      <c r="B30" s="276"/>
      <c r="C30" s="7"/>
      <c r="D30" s="5"/>
      <c r="E30" s="141"/>
    </row>
    <row r="31" spans="1:5" ht="20.15" customHeight="1">
      <c r="A31" s="282" t="s">
        <v>4</v>
      </c>
      <c r="B31" s="153" t="s">
        <v>18</v>
      </c>
      <c r="C31" s="23"/>
      <c r="D31" s="23"/>
      <c r="E31" s="182" t="s">
        <v>4</v>
      </c>
    </row>
    <row r="32" spans="1:5" ht="20.15" customHeight="1">
      <c r="A32" s="282"/>
      <c r="B32" s="276" t="str">
        <f>IF(C32=1,D32,IF(C33=1,D33,IF(C34=1,D34,IF(C35=1,D35,"Select One"))))</f>
        <v>Select One</v>
      </c>
      <c r="C32" s="183"/>
      <c r="D32" s="146" t="s">
        <v>26</v>
      </c>
      <c r="E32" s="139" t="s">
        <v>99</v>
      </c>
    </row>
    <row r="33" spans="1:5" ht="20.15" customHeight="1">
      <c r="A33" s="282"/>
      <c r="B33" s="276"/>
      <c r="C33" s="183"/>
      <c r="D33" s="146">
        <v>1</v>
      </c>
      <c r="E33" s="139" t="s">
        <v>48</v>
      </c>
    </row>
    <row r="34" spans="1:5" ht="20.15" customHeight="1">
      <c r="A34" s="282"/>
      <c r="B34" s="276"/>
      <c r="C34" s="183"/>
      <c r="D34" s="146">
        <v>2</v>
      </c>
      <c r="E34" s="139" t="s">
        <v>49</v>
      </c>
    </row>
    <row r="35" spans="1:5" ht="20.15" customHeight="1" hidden="1">
      <c r="A35" s="282"/>
      <c r="B35" s="276"/>
      <c r="C35" s="7"/>
      <c r="D35" s="5"/>
      <c r="E35" s="141"/>
    </row>
    <row r="36" spans="1:5" ht="20.15" customHeight="1">
      <c r="A36" s="281" t="s">
        <v>5</v>
      </c>
      <c r="B36" s="276" t="str">
        <f>IF(C37=1,D37,IF(C38=1,D38,IF(C39=1,D39,IF(C40=1,D40,"Select One"))))</f>
        <v>Select One</v>
      </c>
      <c r="C36" s="23"/>
      <c r="D36" s="23"/>
      <c r="E36" s="182" t="s">
        <v>5</v>
      </c>
    </row>
    <row r="37" spans="1:5" ht="20.15" customHeight="1">
      <c r="A37" s="281"/>
      <c r="B37" s="276"/>
      <c r="C37" s="183"/>
      <c r="D37" s="146" t="s">
        <v>26</v>
      </c>
      <c r="E37" s="139" t="s">
        <v>50</v>
      </c>
    </row>
    <row r="38" spans="1:5" ht="20.15" customHeight="1">
      <c r="A38" s="281"/>
      <c r="B38" s="276"/>
      <c r="C38" s="183"/>
      <c r="D38" s="146" t="s">
        <v>27</v>
      </c>
      <c r="E38" s="139" t="s">
        <v>51</v>
      </c>
    </row>
    <row r="39" spans="1:5" ht="20.15" customHeight="1">
      <c r="A39" s="281"/>
      <c r="B39" s="276"/>
      <c r="C39" s="183"/>
      <c r="D39" s="146" t="s">
        <v>35</v>
      </c>
      <c r="E39" s="139" t="s">
        <v>52</v>
      </c>
    </row>
    <row r="40" spans="1:5" ht="20.15" customHeight="1" hidden="1">
      <c r="A40" s="281"/>
      <c r="B40" s="276"/>
      <c r="C40" s="7"/>
      <c r="D40" s="5"/>
      <c r="E40" s="141"/>
    </row>
    <row r="41" spans="1:5" ht="20.15" customHeight="1">
      <c r="A41" s="281" t="s">
        <v>6</v>
      </c>
      <c r="B41" s="276" t="str">
        <f>IF(C42=1,D42,IF(C43=1,D43,IF(C44=1,D44,IF(C45=1,D45,IF(C46=1,D46,"Select One")))))</f>
        <v>Select One</v>
      </c>
      <c r="C41" s="23"/>
      <c r="D41" s="23"/>
      <c r="E41" s="182" t="s">
        <v>6</v>
      </c>
    </row>
    <row r="42" spans="1:5" ht="20.15" customHeight="1">
      <c r="A42" s="281"/>
      <c r="B42" s="276"/>
      <c r="C42" s="183"/>
      <c r="D42" s="146" t="s">
        <v>26</v>
      </c>
      <c r="E42" s="139" t="s">
        <v>50</v>
      </c>
    </row>
    <row r="43" spans="1:5" ht="20.15" customHeight="1">
      <c r="A43" s="281"/>
      <c r="B43" s="276"/>
      <c r="C43" s="183"/>
      <c r="D43" s="146" t="s">
        <v>22</v>
      </c>
      <c r="E43" s="139" t="s">
        <v>57</v>
      </c>
    </row>
    <row r="44" spans="1:5" ht="20.15" customHeight="1">
      <c r="A44" s="281"/>
      <c r="B44" s="276"/>
      <c r="C44" s="183"/>
      <c r="D44" s="146" t="s">
        <v>28</v>
      </c>
      <c r="E44" s="139" t="s">
        <v>55</v>
      </c>
    </row>
    <row r="45" spans="1:5" ht="20.15" customHeight="1">
      <c r="A45" s="281"/>
      <c r="B45" s="276"/>
      <c r="C45" s="183"/>
      <c r="D45" s="146" t="s">
        <v>27</v>
      </c>
      <c r="E45" s="139" t="s">
        <v>56</v>
      </c>
    </row>
    <row r="46" spans="1:5" ht="20.15" customHeight="1">
      <c r="A46" s="281"/>
      <c r="B46" s="276"/>
      <c r="C46" s="183"/>
      <c r="D46" s="146" t="s">
        <v>53</v>
      </c>
      <c r="E46" s="139" t="s">
        <v>58</v>
      </c>
    </row>
    <row r="47" spans="1:5" ht="20.15" customHeight="1">
      <c r="A47" s="281" t="s">
        <v>7</v>
      </c>
      <c r="B47" s="276" t="str">
        <f>IF(C48=1,D48,IF(C49=1,D49,IF(C50=1,D50,"Select One")))</f>
        <v>Select One</v>
      </c>
      <c r="C47" s="23"/>
      <c r="D47" s="23"/>
      <c r="E47" s="182" t="s">
        <v>7</v>
      </c>
    </row>
    <row r="48" spans="1:5" ht="20.15" customHeight="1">
      <c r="A48" s="281"/>
      <c r="B48" s="276"/>
      <c r="C48" s="183"/>
      <c r="D48" s="146" t="s">
        <v>26</v>
      </c>
      <c r="E48" s="139" t="s">
        <v>50</v>
      </c>
    </row>
    <row r="49" spans="1:5" ht="20.15" customHeight="1">
      <c r="A49" s="281"/>
      <c r="B49" s="276"/>
      <c r="C49" s="183"/>
      <c r="D49" s="146" t="s">
        <v>28</v>
      </c>
      <c r="E49" s="139" t="s">
        <v>94</v>
      </c>
    </row>
    <row r="50" spans="1:5" ht="20.15" customHeight="1">
      <c r="A50" s="281"/>
      <c r="B50" s="276"/>
      <c r="C50" s="183"/>
      <c r="D50" s="146" t="s">
        <v>59</v>
      </c>
      <c r="E50" s="139" t="s">
        <v>95</v>
      </c>
    </row>
    <row r="51" spans="1:5" ht="20.15" customHeight="1">
      <c r="A51" s="281" t="s">
        <v>8</v>
      </c>
      <c r="B51" s="276" t="str">
        <f>IF(C52=1,D52,IF(C53=1,D53,IF(C54=1,D54,IF(C55=1,D55,IF(C56=1,D56,"Select One")))))</f>
        <v>Select One</v>
      </c>
      <c r="C51" s="23"/>
      <c r="D51" s="23"/>
      <c r="E51" s="182" t="s">
        <v>8</v>
      </c>
    </row>
    <row r="52" spans="1:5" ht="20.15" customHeight="1">
      <c r="A52" s="281"/>
      <c r="B52" s="276"/>
      <c r="C52" s="183"/>
      <c r="D52" s="146" t="s">
        <v>26</v>
      </c>
      <c r="E52" s="139" t="s">
        <v>50</v>
      </c>
    </row>
    <row r="53" spans="1:5" ht="20.15" customHeight="1">
      <c r="A53" s="281"/>
      <c r="B53" s="276"/>
      <c r="C53" s="183"/>
      <c r="D53" s="146" t="s">
        <v>23</v>
      </c>
      <c r="E53" s="139" t="s">
        <v>60</v>
      </c>
    </row>
    <row r="54" spans="1:5" ht="43.5" customHeight="1">
      <c r="A54" s="281"/>
      <c r="B54" s="276"/>
      <c r="C54" s="183"/>
      <c r="D54" s="146"/>
      <c r="E54" s="43" t="s">
        <v>98</v>
      </c>
    </row>
    <row r="55" spans="1:5" ht="20.15" customHeight="1" hidden="1">
      <c r="A55" s="281"/>
      <c r="B55" s="276"/>
      <c r="C55" s="7"/>
      <c r="D55" s="5"/>
      <c r="E55" s="141"/>
    </row>
    <row r="56" spans="1:5" ht="20.15" customHeight="1" hidden="1">
      <c r="A56" s="281"/>
      <c r="B56" s="276"/>
      <c r="C56" s="7"/>
      <c r="D56" s="5"/>
      <c r="E56" s="141"/>
    </row>
    <row r="57" spans="1:5" ht="20.15" customHeight="1">
      <c r="A57" s="281" t="s">
        <v>9</v>
      </c>
      <c r="B57" s="276" t="str">
        <f>IF(C58=1,D58,IF(C59=1,D59,IF(C60=1,D60,IF(C61=1,D61,"Select One"))))</f>
        <v>Select One</v>
      </c>
      <c r="C57" s="23"/>
      <c r="D57" s="23"/>
      <c r="E57" s="182" t="s">
        <v>9</v>
      </c>
    </row>
    <row r="58" spans="1:5" ht="20.15" customHeight="1">
      <c r="A58" s="281"/>
      <c r="B58" s="276"/>
      <c r="C58" s="183"/>
      <c r="D58" s="146" t="s">
        <v>26</v>
      </c>
      <c r="E58" s="139" t="s">
        <v>50</v>
      </c>
    </row>
    <row r="59" spans="1:5" ht="20.15" customHeight="1">
      <c r="A59" s="281"/>
      <c r="B59" s="276"/>
      <c r="C59" s="183"/>
      <c r="D59" s="146" t="s">
        <v>23</v>
      </c>
      <c r="E59" s="139" t="s">
        <v>130</v>
      </c>
    </row>
    <row r="60" spans="1:5" ht="20.15" customHeight="1" hidden="1">
      <c r="A60" s="281"/>
      <c r="B60" s="276"/>
      <c r="C60" s="7"/>
      <c r="D60" s="5"/>
      <c r="E60" s="141"/>
    </row>
    <row r="61" spans="1:5" ht="20.15" customHeight="1" hidden="1">
      <c r="A61" s="281"/>
      <c r="B61" s="276"/>
      <c r="C61" s="7"/>
      <c r="D61" s="5"/>
      <c r="E61" s="141"/>
    </row>
    <row r="62" spans="1:5" ht="20.15" customHeight="1">
      <c r="A62" s="281" t="s">
        <v>10</v>
      </c>
      <c r="B62" s="276" t="str">
        <f>IF(C64=1,D64,IF(C63=1,D63,"Select One"))</f>
        <v>Select One</v>
      </c>
      <c r="C62" s="23"/>
      <c r="D62" s="23"/>
      <c r="E62" s="182" t="s">
        <v>10</v>
      </c>
    </row>
    <row r="63" spans="1:5" ht="20.15" customHeight="1">
      <c r="A63" s="281"/>
      <c r="B63" s="276"/>
      <c r="C63" s="183"/>
      <c r="D63" s="146" t="s">
        <v>26</v>
      </c>
      <c r="E63" s="139" t="s">
        <v>132</v>
      </c>
    </row>
    <row r="64" spans="1:5" ht="20.15" customHeight="1">
      <c r="A64" s="281"/>
      <c r="B64" s="276"/>
      <c r="C64" s="183"/>
      <c r="D64" s="146" t="s">
        <v>35</v>
      </c>
      <c r="E64" s="139" t="s">
        <v>131</v>
      </c>
    </row>
    <row r="65" spans="1:5" ht="20.15" customHeight="1">
      <c r="A65" s="281" t="s">
        <v>11</v>
      </c>
      <c r="B65" s="153" t="s">
        <v>18</v>
      </c>
      <c r="C65" s="32"/>
      <c r="D65" s="32"/>
      <c r="E65" s="182" t="s">
        <v>11</v>
      </c>
    </row>
    <row r="66" spans="1:5" ht="20.15" customHeight="1">
      <c r="A66" s="281"/>
      <c r="B66" s="276" t="str">
        <f>IF(C66=1,D66,IF(C67=1,D67,IF(C68=1,D68,IF(C69=1,D69,IF(C70=1,D70,IF(C71=1,D71,"Select One"))))))</f>
        <v>Select One</v>
      </c>
      <c r="C66" s="183"/>
      <c r="D66" s="146" t="s">
        <v>30</v>
      </c>
      <c r="E66" s="139" t="s">
        <v>50</v>
      </c>
    </row>
    <row r="67" spans="1:5" ht="20.15" customHeight="1">
      <c r="A67" s="281"/>
      <c r="B67" s="276"/>
      <c r="C67" s="183"/>
      <c r="D67" s="146" t="s">
        <v>133</v>
      </c>
      <c r="E67" s="43" t="s">
        <v>355</v>
      </c>
    </row>
    <row r="68" spans="1:5" ht="20.15" customHeight="1">
      <c r="A68" s="281"/>
      <c r="B68" s="276"/>
      <c r="C68" s="183"/>
      <c r="D68" s="146" t="s">
        <v>63</v>
      </c>
      <c r="E68" s="139" t="s">
        <v>332</v>
      </c>
    </row>
    <row r="69" spans="1:5" ht="20.15" customHeight="1">
      <c r="A69" s="281"/>
      <c r="B69" s="276"/>
      <c r="C69" s="183"/>
      <c r="D69" s="146" t="s">
        <v>64</v>
      </c>
      <c r="E69" s="139" t="s">
        <v>333</v>
      </c>
    </row>
    <row r="70" spans="1:5" ht="20.15" customHeight="1" hidden="1">
      <c r="A70" s="281"/>
      <c r="B70" s="276"/>
      <c r="C70" s="7"/>
      <c r="D70" s="5"/>
      <c r="E70" s="141"/>
    </row>
    <row r="71" spans="1:5" ht="20.15" customHeight="1" hidden="1">
      <c r="A71" s="281"/>
      <c r="B71" s="276"/>
      <c r="C71" s="7"/>
      <c r="D71" s="5"/>
      <c r="E71" s="141"/>
    </row>
    <row r="72" spans="1:5" ht="20.15" customHeight="1">
      <c r="A72" s="281" t="s">
        <v>12</v>
      </c>
      <c r="B72" s="153" t="s">
        <v>18</v>
      </c>
      <c r="C72" s="23"/>
      <c r="D72" s="23"/>
      <c r="E72" s="182" t="s">
        <v>12</v>
      </c>
    </row>
    <row r="73" spans="1:5" ht="20.15" customHeight="1">
      <c r="A73" s="281"/>
      <c r="B73" s="276" t="str">
        <f>IF(C74=1,D74,IF(C73=1,D73,"Select One"))</f>
        <v>X</v>
      </c>
      <c r="C73" s="184">
        <v>1</v>
      </c>
      <c r="D73" s="146" t="s">
        <v>26</v>
      </c>
      <c r="E73" s="139" t="s">
        <v>67</v>
      </c>
    </row>
    <row r="74" spans="1:5" ht="20.15" customHeight="1" hidden="1">
      <c r="A74" s="281"/>
      <c r="B74" s="276"/>
      <c r="C74" s="183"/>
      <c r="D74" s="146"/>
      <c r="E74" s="139"/>
    </row>
    <row r="75" spans="2:5" ht="20.15" customHeight="1" thickBot="1">
      <c r="B75" s="146"/>
      <c r="C75" s="185">
        <f>SUM(C2:C74)</f>
        <v>2</v>
      </c>
      <c r="D75" s="272" t="s">
        <v>47</v>
      </c>
      <c r="E75" s="272"/>
    </row>
    <row r="76" spans="1:5" ht="23.25" customHeight="1" thickBot="1" thickTop="1">
      <c r="A76" s="11"/>
      <c r="B76" s="157" t="s">
        <v>21</v>
      </c>
      <c r="C76" s="273" t="str">
        <f>B2&amp;""&amp;B6&amp;""&amp;B7&amp;""&amp;B18&amp;""&amp;B23&amp;""&amp;B31&amp;""&amp;B32&amp;""&amp;B36&amp;""&amp;B41&amp;""&amp;B47&amp;""&amp;B51&amp;""&amp;B57&amp;""&amp;B62&amp;""&amp;B65&amp;""&amp;B66&amp;""&amp;B72&amp;""&amp;B73</f>
        <v>3000-Select OneSelect OneSelect One-Select OneSelect OneSelect OneSelect OneSelect OneSelect OneSelect One-Select One-X</v>
      </c>
      <c r="D76" s="273"/>
      <c r="E76" s="274"/>
    </row>
    <row r="77" spans="1:5" ht="19" thickTop="1">
      <c r="A77" s="10"/>
      <c r="B77" s="9"/>
      <c r="C77" s="9"/>
      <c r="D77" s="9"/>
      <c r="E77" s="121" t="str">
        <f>Contents!A1</f>
        <v>Effective Date: 01/01/2021 Lead Times Subject to Change Without Notice</v>
      </c>
    </row>
    <row r="78" spans="1:5" ht="15">
      <c r="A78" s="10"/>
      <c r="B78" s="9"/>
      <c r="C78" s="9"/>
      <c r="D78" s="9"/>
      <c r="E78" s="122"/>
    </row>
    <row r="79" spans="1:5" ht="15">
      <c r="A79" s="10"/>
      <c r="B79" s="9"/>
      <c r="C79" s="9"/>
      <c r="D79" s="9"/>
      <c r="E79" s="122"/>
    </row>
    <row r="80" spans="1:5" ht="15">
      <c r="A80" s="10"/>
      <c r="B80" s="9"/>
      <c r="C80" s="9"/>
      <c r="D80" s="9"/>
      <c r="E80" s="122"/>
    </row>
    <row r="81" spans="1:5" ht="15">
      <c r="A81" s="10"/>
      <c r="B81" s="9"/>
      <c r="C81" s="9"/>
      <c r="D81" s="9"/>
      <c r="E81" s="122"/>
    </row>
    <row r="82" spans="1:5" ht="15">
      <c r="A82" s="10"/>
      <c r="B82" s="9"/>
      <c r="C82" s="9"/>
      <c r="D82" s="9"/>
      <c r="E82" s="122"/>
    </row>
    <row r="83" spans="1:5" ht="15">
      <c r="A83" s="10"/>
      <c r="B83" s="9"/>
      <c r="C83" s="9"/>
      <c r="D83" s="9"/>
      <c r="E83" s="122"/>
    </row>
    <row r="84" spans="1:5" ht="15">
      <c r="A84" s="10"/>
      <c r="B84" s="9"/>
      <c r="C84" s="9"/>
      <c r="D84" s="9"/>
      <c r="E84" s="122"/>
    </row>
    <row r="85" spans="1:5" ht="15">
      <c r="A85" s="10"/>
      <c r="B85" s="9"/>
      <c r="C85" s="9"/>
      <c r="D85" s="9"/>
      <c r="E85" s="122"/>
    </row>
    <row r="86" spans="1:5" ht="15">
      <c r="A86" s="10"/>
      <c r="B86" s="9"/>
      <c r="C86" s="9"/>
      <c r="D86" s="9"/>
      <c r="E86" s="122"/>
    </row>
    <row r="87" spans="1:5" ht="15">
      <c r="A87" s="10"/>
      <c r="B87" s="9"/>
      <c r="C87" s="9"/>
      <c r="D87" s="9"/>
      <c r="E87" s="122"/>
    </row>
    <row r="88" spans="1:5" ht="15">
      <c r="A88" s="10"/>
      <c r="B88" s="9"/>
      <c r="C88" s="9"/>
      <c r="D88" s="9"/>
      <c r="E88" s="122"/>
    </row>
    <row r="89" spans="1:5" ht="15">
      <c r="A89" s="10"/>
      <c r="B89" s="9"/>
      <c r="C89" s="9"/>
      <c r="D89" s="9"/>
      <c r="E89" s="122"/>
    </row>
    <row r="90" spans="1:5" ht="15">
      <c r="A90" s="10"/>
      <c r="B90" s="9"/>
      <c r="C90" s="9"/>
      <c r="D90" s="9"/>
      <c r="E90" s="122"/>
    </row>
    <row r="91" spans="1:5" ht="15">
      <c r="A91" s="10"/>
      <c r="B91" s="9"/>
      <c r="C91" s="9"/>
      <c r="D91" s="9"/>
      <c r="E91" s="122"/>
    </row>
    <row r="92" spans="1:5" ht="15">
      <c r="A92" s="10"/>
      <c r="B92" s="9"/>
      <c r="C92" s="9"/>
      <c r="D92" s="9"/>
      <c r="E92" s="122"/>
    </row>
    <row r="93" spans="1:5" ht="15">
      <c r="A93" s="10"/>
      <c r="B93" s="9"/>
      <c r="C93" s="9"/>
      <c r="D93" s="9"/>
      <c r="E93" s="122"/>
    </row>
    <row r="94" spans="1:5" ht="15">
      <c r="A94" s="10"/>
      <c r="B94" s="9"/>
      <c r="C94" s="9"/>
      <c r="D94" s="9"/>
      <c r="E94" s="122"/>
    </row>
    <row r="95" spans="1:5" ht="15">
      <c r="A95" s="10"/>
      <c r="B95" s="9"/>
      <c r="C95" s="9"/>
      <c r="D95" s="9"/>
      <c r="E95" s="122"/>
    </row>
    <row r="96" spans="1:5" ht="15">
      <c r="A96" s="10"/>
      <c r="B96" s="9"/>
      <c r="C96" s="9"/>
      <c r="D96" s="9"/>
      <c r="E96" s="122"/>
    </row>
    <row r="97" spans="1:5" ht="15">
      <c r="A97" s="10"/>
      <c r="B97" s="9"/>
      <c r="C97" s="9"/>
      <c r="D97" s="9"/>
      <c r="E97" s="122"/>
    </row>
    <row r="98" spans="1:5" ht="15">
      <c r="A98" s="10"/>
      <c r="B98" s="9"/>
      <c r="C98" s="9"/>
      <c r="D98" s="9"/>
      <c r="E98" s="122"/>
    </row>
    <row r="99" spans="1:5" ht="15">
      <c r="A99" s="10"/>
      <c r="B99" s="9"/>
      <c r="C99" s="9"/>
      <c r="D99" s="9"/>
      <c r="E99" s="122"/>
    </row>
    <row r="100" spans="1:5" ht="15">
      <c r="A100" s="10"/>
      <c r="B100" s="9"/>
      <c r="C100" s="9"/>
      <c r="D100" s="9"/>
      <c r="E100" s="122"/>
    </row>
    <row r="101" spans="1:5" ht="15">
      <c r="A101" s="10"/>
      <c r="B101" s="9"/>
      <c r="C101" s="9"/>
      <c r="D101" s="9"/>
      <c r="E101" s="122"/>
    </row>
    <row r="102" spans="1:5" ht="15">
      <c r="A102" s="10"/>
      <c r="B102" s="9"/>
      <c r="C102" s="9"/>
      <c r="D102" s="9"/>
      <c r="E102" s="122"/>
    </row>
    <row r="103" spans="1:5" ht="15">
      <c r="A103" s="10"/>
      <c r="B103" s="9"/>
      <c r="C103" s="9"/>
      <c r="D103" s="9"/>
      <c r="E103" s="122"/>
    </row>
    <row r="104" spans="1:5" ht="15">
      <c r="A104" s="10"/>
      <c r="B104" s="9"/>
      <c r="C104" s="9"/>
      <c r="D104" s="9"/>
      <c r="E104" s="122"/>
    </row>
    <row r="105" spans="1:5" ht="15">
      <c r="A105" s="10"/>
      <c r="B105" s="9"/>
      <c r="C105" s="9"/>
      <c r="D105" s="9"/>
      <c r="E105" s="122"/>
    </row>
    <row r="106" spans="1:5" ht="15">
      <c r="A106" s="10"/>
      <c r="B106" s="9"/>
      <c r="C106" s="9"/>
      <c r="D106" s="9"/>
      <c r="E106" s="122"/>
    </row>
    <row r="107" spans="1:5" ht="15">
      <c r="A107" s="10"/>
      <c r="B107" s="9"/>
      <c r="C107" s="9"/>
      <c r="D107" s="9"/>
      <c r="E107" s="122"/>
    </row>
    <row r="108" spans="1:5" ht="15">
      <c r="A108" s="10"/>
      <c r="B108" s="9"/>
      <c r="C108" s="9"/>
      <c r="D108" s="9"/>
      <c r="E108" s="122"/>
    </row>
    <row r="109" spans="1:5" ht="15">
      <c r="A109" s="10"/>
      <c r="B109" s="9"/>
      <c r="C109" s="9"/>
      <c r="D109" s="9"/>
      <c r="E109" s="122"/>
    </row>
    <row r="110" spans="1:5" ht="15">
      <c r="A110" s="10"/>
      <c r="B110" s="9"/>
      <c r="C110" s="9"/>
      <c r="D110" s="9"/>
      <c r="E110" s="122"/>
    </row>
    <row r="111" spans="1:5" ht="15">
      <c r="A111" s="10"/>
      <c r="B111" s="9"/>
      <c r="C111" s="9"/>
      <c r="D111" s="9"/>
      <c r="E111" s="122"/>
    </row>
    <row r="112" spans="1:5" ht="15">
      <c r="A112" s="10"/>
      <c r="B112" s="9"/>
      <c r="C112" s="9"/>
      <c r="D112" s="9"/>
      <c r="E112" s="122"/>
    </row>
    <row r="113" spans="1:5" ht="15">
      <c r="A113" s="10"/>
      <c r="B113" s="9"/>
      <c r="C113" s="9"/>
      <c r="D113" s="9"/>
      <c r="E113" s="122"/>
    </row>
    <row r="114" spans="1:5" ht="15">
      <c r="A114" s="10"/>
      <c r="B114" s="9"/>
      <c r="C114" s="9"/>
      <c r="D114" s="9"/>
      <c r="E114" s="122"/>
    </row>
    <row r="115" spans="1:5" ht="15">
      <c r="A115" s="10"/>
      <c r="B115" s="9"/>
      <c r="C115" s="9"/>
      <c r="D115" s="9"/>
      <c r="E115" s="122"/>
    </row>
    <row r="116" spans="1:5" ht="15">
      <c r="A116" s="10"/>
      <c r="B116" s="9"/>
      <c r="C116" s="9"/>
      <c r="D116" s="9"/>
      <c r="E116" s="122"/>
    </row>
    <row r="117" spans="1:5" ht="15">
      <c r="A117" s="10"/>
      <c r="B117" s="9"/>
      <c r="C117" s="9"/>
      <c r="D117" s="9"/>
      <c r="E117" s="122"/>
    </row>
    <row r="118" spans="1:5" ht="15">
      <c r="A118" s="10"/>
      <c r="B118" s="9"/>
      <c r="C118" s="9"/>
      <c r="D118" s="9"/>
      <c r="E118" s="122"/>
    </row>
    <row r="119" spans="1:5" ht="15">
      <c r="A119" s="10"/>
      <c r="B119" s="9"/>
      <c r="C119" s="9"/>
      <c r="D119" s="9"/>
      <c r="E119" s="122"/>
    </row>
    <row r="120" spans="1:5" ht="15">
      <c r="A120" s="10"/>
      <c r="B120" s="9"/>
      <c r="C120" s="9"/>
      <c r="D120" s="9"/>
      <c r="E120" s="122"/>
    </row>
    <row r="121" spans="1:5" ht="15">
      <c r="A121" s="10"/>
      <c r="B121" s="9"/>
      <c r="C121" s="9"/>
      <c r="D121" s="9"/>
      <c r="E121" s="122"/>
    </row>
    <row r="122" spans="1:5" ht="15">
      <c r="A122" s="10"/>
      <c r="B122" s="9"/>
      <c r="C122" s="9"/>
      <c r="D122" s="9"/>
      <c r="E122" s="122"/>
    </row>
    <row r="123" spans="1:5" ht="15">
      <c r="A123" s="10"/>
      <c r="B123" s="9"/>
      <c r="C123" s="9"/>
      <c r="D123" s="9"/>
      <c r="E123" s="122"/>
    </row>
    <row r="124" spans="1:5" ht="15">
      <c r="A124" s="10"/>
      <c r="B124" s="9"/>
      <c r="C124" s="9"/>
      <c r="D124" s="9"/>
      <c r="E124" s="122"/>
    </row>
    <row r="125" spans="1:5" ht="15">
      <c r="A125" s="10"/>
      <c r="B125" s="9"/>
      <c r="C125" s="9"/>
      <c r="D125" s="9"/>
      <c r="E125" s="122"/>
    </row>
    <row r="126" spans="1:5" ht="15">
      <c r="A126" s="10"/>
      <c r="B126" s="9"/>
      <c r="C126" s="9"/>
      <c r="D126" s="9"/>
      <c r="E126" s="122"/>
    </row>
    <row r="127" spans="1:5" ht="15">
      <c r="A127" s="10"/>
      <c r="B127" s="9"/>
      <c r="C127" s="9"/>
      <c r="D127" s="9"/>
      <c r="E127" s="122"/>
    </row>
    <row r="128" spans="1:5" ht="15">
      <c r="A128" s="10"/>
      <c r="B128" s="9"/>
      <c r="C128" s="9"/>
      <c r="D128" s="9"/>
      <c r="E128" s="122"/>
    </row>
    <row r="129" spans="1:5" ht="15">
      <c r="A129" s="10"/>
      <c r="B129" s="9"/>
      <c r="C129" s="9"/>
      <c r="D129" s="9"/>
      <c r="E129" s="122"/>
    </row>
    <row r="130" spans="1:5" ht="15">
      <c r="A130" s="10"/>
      <c r="B130" s="9"/>
      <c r="C130" s="9"/>
      <c r="D130" s="9"/>
      <c r="E130" s="122"/>
    </row>
    <row r="131" spans="1:5" ht="15">
      <c r="A131" s="10"/>
      <c r="B131" s="9"/>
      <c r="C131" s="9"/>
      <c r="D131" s="9"/>
      <c r="E131" s="122"/>
    </row>
    <row r="132" spans="1:5" ht="15">
      <c r="A132" s="10"/>
      <c r="B132" s="9"/>
      <c r="C132" s="9"/>
      <c r="D132" s="9"/>
      <c r="E132" s="122"/>
    </row>
    <row r="133" spans="1:5" ht="15">
      <c r="A133" s="10"/>
      <c r="B133" s="9"/>
      <c r="C133" s="9"/>
      <c r="D133" s="9"/>
      <c r="E133" s="122"/>
    </row>
    <row r="134" spans="1:5" ht="15">
      <c r="A134" s="10"/>
      <c r="B134" s="9"/>
      <c r="C134" s="9"/>
      <c r="D134" s="9"/>
      <c r="E134" s="122"/>
    </row>
    <row r="135" spans="1:5" ht="15">
      <c r="A135" s="10"/>
      <c r="B135" s="9"/>
      <c r="C135" s="9"/>
      <c r="D135" s="9"/>
      <c r="E135" s="122"/>
    </row>
    <row r="136" spans="1:5" ht="15">
      <c r="A136" s="10"/>
      <c r="B136" s="9"/>
      <c r="C136" s="9"/>
      <c r="D136" s="9"/>
      <c r="E136" s="122"/>
    </row>
    <row r="137" spans="1:5" ht="15">
      <c r="A137" s="10"/>
      <c r="B137" s="9"/>
      <c r="C137" s="9"/>
      <c r="D137" s="9"/>
      <c r="E137" s="122"/>
    </row>
    <row r="138" spans="1:5" ht="15">
      <c r="A138" s="10"/>
      <c r="B138" s="9"/>
      <c r="C138" s="9"/>
      <c r="D138" s="9"/>
      <c r="E138" s="122"/>
    </row>
    <row r="139" spans="1:5" ht="15">
      <c r="A139" s="10"/>
      <c r="B139" s="9"/>
      <c r="C139" s="9"/>
      <c r="D139" s="9"/>
      <c r="E139" s="122"/>
    </row>
    <row r="140" spans="1:5" ht="15">
      <c r="A140" s="10"/>
      <c r="B140" s="9"/>
      <c r="C140" s="9"/>
      <c r="D140" s="9"/>
      <c r="E140" s="122"/>
    </row>
    <row r="141" spans="1:5" ht="15">
      <c r="A141" s="10"/>
      <c r="B141" s="9"/>
      <c r="C141" s="9"/>
      <c r="D141" s="9"/>
      <c r="E141" s="122"/>
    </row>
    <row r="142" spans="1:5" ht="15">
      <c r="A142" s="10"/>
      <c r="B142" s="9"/>
      <c r="C142" s="9"/>
      <c r="D142" s="9"/>
      <c r="E142" s="122"/>
    </row>
    <row r="143" spans="1:5" ht="15">
      <c r="A143" s="10"/>
      <c r="B143" s="9"/>
      <c r="C143" s="9"/>
      <c r="D143" s="9"/>
      <c r="E143" s="122"/>
    </row>
    <row r="144" spans="1:5" ht="15">
      <c r="A144" s="10"/>
      <c r="B144" s="9"/>
      <c r="C144" s="9"/>
      <c r="D144" s="9"/>
      <c r="E144" s="122"/>
    </row>
    <row r="145" spans="1:5" ht="15">
      <c r="A145" s="10"/>
      <c r="B145" s="9"/>
      <c r="C145" s="9"/>
      <c r="D145" s="9"/>
      <c r="E145" s="122"/>
    </row>
    <row r="146" spans="1:5" ht="15">
      <c r="A146" s="10"/>
      <c r="B146" s="9"/>
      <c r="C146" s="9"/>
      <c r="D146" s="9"/>
      <c r="E146" s="122"/>
    </row>
    <row r="147" spans="1:5" ht="15">
      <c r="A147" s="10"/>
      <c r="B147" s="9"/>
      <c r="C147" s="9"/>
      <c r="D147" s="9"/>
      <c r="E147" s="122"/>
    </row>
    <row r="148" spans="1:5" ht="15">
      <c r="A148" s="10"/>
      <c r="B148" s="9"/>
      <c r="C148" s="9"/>
      <c r="D148" s="9"/>
      <c r="E148" s="122"/>
    </row>
    <row r="149" spans="1:5" ht="15">
      <c r="A149" s="10"/>
      <c r="B149" s="9"/>
      <c r="C149" s="9"/>
      <c r="D149" s="9"/>
      <c r="E149" s="122"/>
    </row>
    <row r="150" spans="1:5" ht="15">
      <c r="A150" s="10"/>
      <c r="B150" s="9"/>
      <c r="C150" s="9"/>
      <c r="D150" s="9"/>
      <c r="E150" s="122"/>
    </row>
    <row r="151" spans="1:5" ht="15">
      <c r="A151" s="10"/>
      <c r="B151" s="9"/>
      <c r="C151" s="9"/>
      <c r="D151" s="9"/>
      <c r="E151" s="122"/>
    </row>
    <row r="152" spans="1:5" ht="15">
      <c r="A152" s="10"/>
      <c r="B152" s="9"/>
      <c r="C152" s="9"/>
      <c r="D152" s="9"/>
      <c r="E152" s="122"/>
    </row>
    <row r="153" spans="1:5" ht="15">
      <c r="A153" s="10"/>
      <c r="B153" s="9"/>
      <c r="C153" s="9"/>
      <c r="D153" s="9"/>
      <c r="E153" s="122"/>
    </row>
    <row r="154" spans="1:5" ht="15">
      <c r="A154" s="10"/>
      <c r="B154" s="9"/>
      <c r="C154" s="9"/>
      <c r="D154" s="9"/>
      <c r="E154" s="122"/>
    </row>
    <row r="155" spans="1:5" ht="15">
      <c r="A155" s="10"/>
      <c r="B155" s="9"/>
      <c r="C155" s="9"/>
      <c r="D155" s="9"/>
      <c r="E155" s="122"/>
    </row>
    <row r="156" spans="1:5" ht="15">
      <c r="A156" s="10"/>
      <c r="B156" s="9"/>
      <c r="C156" s="9"/>
      <c r="D156" s="9"/>
      <c r="E156" s="122"/>
    </row>
    <row r="157" spans="1:5" ht="15">
      <c r="A157" s="10"/>
      <c r="B157" s="9"/>
      <c r="C157" s="9"/>
      <c r="D157" s="9"/>
      <c r="E157" s="122"/>
    </row>
    <row r="158" spans="1:5" ht="15">
      <c r="A158" s="10"/>
      <c r="B158" s="9"/>
      <c r="C158" s="9"/>
      <c r="D158" s="9"/>
      <c r="E158" s="122"/>
    </row>
    <row r="159" spans="1:5" ht="15">
      <c r="A159" s="10"/>
      <c r="B159" s="9"/>
      <c r="C159" s="9"/>
      <c r="D159" s="9"/>
      <c r="E159" s="122"/>
    </row>
    <row r="160" spans="1:5" ht="15">
      <c r="A160" s="10"/>
      <c r="B160" s="9"/>
      <c r="C160" s="9"/>
      <c r="D160" s="9"/>
      <c r="E160" s="122"/>
    </row>
    <row r="161" spans="1:5" ht="15">
      <c r="A161" s="10"/>
      <c r="B161" s="9"/>
      <c r="C161" s="9"/>
      <c r="D161" s="9"/>
      <c r="E161" s="122"/>
    </row>
    <row r="162" spans="1:5" ht="15">
      <c r="A162" s="10"/>
      <c r="B162" s="9"/>
      <c r="C162" s="9"/>
      <c r="D162" s="9"/>
      <c r="E162" s="122"/>
    </row>
    <row r="163" spans="1:5" ht="15">
      <c r="A163" s="10"/>
      <c r="B163" s="9"/>
      <c r="C163" s="9"/>
      <c r="D163" s="9"/>
      <c r="E163" s="122"/>
    </row>
    <row r="164" spans="1:5" ht="15">
      <c r="A164" s="10"/>
      <c r="B164" s="9"/>
      <c r="C164" s="9"/>
      <c r="D164" s="9"/>
      <c r="E164" s="122"/>
    </row>
    <row r="165" spans="1:5" ht="15">
      <c r="A165" s="10"/>
      <c r="B165" s="9"/>
      <c r="C165" s="9"/>
      <c r="D165" s="9"/>
      <c r="E165" s="122"/>
    </row>
    <row r="166" spans="1:5" ht="15">
      <c r="A166" s="10"/>
      <c r="B166" s="9"/>
      <c r="C166" s="9"/>
      <c r="D166" s="9"/>
      <c r="E166" s="122"/>
    </row>
    <row r="167" spans="1:5" ht="15">
      <c r="A167" s="10"/>
      <c r="B167" s="9"/>
      <c r="C167" s="9"/>
      <c r="D167" s="9"/>
      <c r="E167" s="122"/>
    </row>
    <row r="168" spans="1:5" ht="15">
      <c r="A168" s="10"/>
      <c r="B168" s="9"/>
      <c r="C168" s="9"/>
      <c r="D168" s="9"/>
      <c r="E168" s="122"/>
    </row>
    <row r="169" spans="1:5" ht="15">
      <c r="A169" s="10"/>
      <c r="B169" s="9"/>
      <c r="C169" s="9"/>
      <c r="D169" s="9"/>
      <c r="E169" s="122"/>
    </row>
    <row r="170" spans="1:5" ht="15">
      <c r="A170" s="10"/>
      <c r="B170" s="9"/>
      <c r="C170" s="9"/>
      <c r="D170" s="9"/>
      <c r="E170" s="122"/>
    </row>
    <row r="171" spans="1:5" ht="15">
      <c r="A171" s="10"/>
      <c r="B171" s="9"/>
      <c r="C171" s="9"/>
      <c r="D171" s="9"/>
      <c r="E171" s="122"/>
    </row>
    <row r="172" spans="1:5" ht="15">
      <c r="A172" s="10"/>
      <c r="B172" s="9"/>
      <c r="C172" s="9"/>
      <c r="D172" s="9"/>
      <c r="E172" s="122"/>
    </row>
    <row r="173" spans="1:5" ht="15">
      <c r="A173" s="10"/>
      <c r="B173" s="9"/>
      <c r="C173" s="9"/>
      <c r="D173" s="9"/>
      <c r="E173" s="122"/>
    </row>
    <row r="174" spans="1:5" ht="15">
      <c r="A174" s="10"/>
      <c r="B174" s="9"/>
      <c r="C174" s="9"/>
      <c r="D174" s="9"/>
      <c r="E174" s="122"/>
    </row>
    <row r="175" spans="1:5" ht="15">
      <c r="A175" s="10"/>
      <c r="B175" s="9"/>
      <c r="C175" s="9"/>
      <c r="D175" s="9"/>
      <c r="E175" s="122"/>
    </row>
    <row r="176" spans="1:5" ht="15">
      <c r="A176" s="10"/>
      <c r="B176" s="9"/>
      <c r="C176" s="9"/>
      <c r="D176" s="9"/>
      <c r="E176" s="122"/>
    </row>
    <row r="177" spans="1:5" ht="15">
      <c r="A177" s="10"/>
      <c r="B177" s="9"/>
      <c r="C177" s="9"/>
      <c r="D177" s="9"/>
      <c r="E177" s="122"/>
    </row>
    <row r="178" spans="1:5" ht="15">
      <c r="A178" s="10"/>
      <c r="B178" s="9"/>
      <c r="C178" s="9"/>
      <c r="D178" s="9"/>
      <c r="E178" s="122"/>
    </row>
    <row r="179" spans="1:5" ht="15">
      <c r="A179" s="10"/>
      <c r="B179" s="9"/>
      <c r="C179" s="9"/>
      <c r="D179" s="9"/>
      <c r="E179" s="122"/>
    </row>
    <row r="180" spans="1:5" ht="15">
      <c r="A180" s="10"/>
      <c r="B180" s="9"/>
      <c r="C180" s="9"/>
      <c r="D180" s="9"/>
      <c r="E180" s="122"/>
    </row>
    <row r="181" spans="1:5" ht="15">
      <c r="A181" s="10"/>
      <c r="B181" s="9"/>
      <c r="C181" s="9"/>
      <c r="D181" s="9"/>
      <c r="E181" s="122"/>
    </row>
    <row r="182" spans="1:5" ht="15">
      <c r="A182" s="10"/>
      <c r="B182" s="9"/>
      <c r="C182" s="9"/>
      <c r="D182" s="9"/>
      <c r="E182" s="122"/>
    </row>
    <row r="183" spans="1:5" ht="15">
      <c r="A183" s="10"/>
      <c r="B183" s="9"/>
      <c r="C183" s="9"/>
      <c r="D183" s="9"/>
      <c r="E183" s="122"/>
    </row>
    <row r="184" spans="1:5" ht="15">
      <c r="A184" s="10"/>
      <c r="B184" s="9"/>
      <c r="C184" s="9"/>
      <c r="D184" s="9"/>
      <c r="E184" s="122"/>
    </row>
    <row r="185" spans="1:5" ht="15">
      <c r="A185" s="10"/>
      <c r="B185" s="9"/>
      <c r="C185" s="9"/>
      <c r="D185" s="9"/>
      <c r="E185" s="122"/>
    </row>
    <row r="186" spans="1:5" ht="15">
      <c r="A186" s="10"/>
      <c r="B186" s="9"/>
      <c r="C186" s="9"/>
      <c r="D186" s="9"/>
      <c r="E186" s="122"/>
    </row>
    <row r="187" spans="1:5" ht="15">
      <c r="A187" s="10"/>
      <c r="B187" s="9"/>
      <c r="C187" s="9"/>
      <c r="D187" s="9"/>
      <c r="E187" s="122"/>
    </row>
    <row r="188" spans="1:5" ht="15">
      <c r="A188" s="10"/>
      <c r="B188" s="9"/>
      <c r="C188" s="9"/>
      <c r="D188" s="9"/>
      <c r="E188" s="122"/>
    </row>
    <row r="189" spans="1:5" ht="15">
      <c r="A189" s="10"/>
      <c r="B189" s="9"/>
      <c r="C189" s="9"/>
      <c r="D189" s="9"/>
      <c r="E189" s="122"/>
    </row>
    <row r="190" spans="1:5" ht="15">
      <c r="A190" s="10"/>
      <c r="B190" s="9"/>
      <c r="C190" s="9"/>
      <c r="D190" s="9"/>
      <c r="E190" s="122"/>
    </row>
    <row r="191" spans="1:5" ht="15">
      <c r="A191" s="10"/>
      <c r="B191" s="9"/>
      <c r="C191" s="9"/>
      <c r="D191" s="9"/>
      <c r="E191" s="122"/>
    </row>
    <row r="192" spans="1:5" ht="15">
      <c r="A192" s="10"/>
      <c r="B192" s="9"/>
      <c r="C192" s="9"/>
      <c r="D192" s="9"/>
      <c r="E192" s="122"/>
    </row>
    <row r="193" spans="1:5" ht="15">
      <c r="A193" s="10"/>
      <c r="B193" s="9"/>
      <c r="C193" s="9"/>
      <c r="D193" s="9"/>
      <c r="E193" s="122"/>
    </row>
    <row r="194" spans="1:5" ht="15">
      <c r="A194" s="10"/>
      <c r="B194" s="9"/>
      <c r="C194" s="9"/>
      <c r="D194" s="9"/>
      <c r="E194" s="122"/>
    </row>
    <row r="195" spans="1:5" ht="15">
      <c r="A195" s="10"/>
      <c r="B195" s="9"/>
      <c r="C195" s="9"/>
      <c r="D195" s="9"/>
      <c r="E195" s="122"/>
    </row>
    <row r="196" spans="1:5" ht="15">
      <c r="A196" s="10"/>
      <c r="B196" s="9"/>
      <c r="C196" s="9"/>
      <c r="D196" s="9"/>
      <c r="E196" s="122"/>
    </row>
    <row r="197" spans="1:5" ht="15">
      <c r="A197" s="10"/>
      <c r="B197" s="9"/>
      <c r="C197" s="9"/>
      <c r="D197" s="9"/>
      <c r="E197" s="122"/>
    </row>
    <row r="198" spans="1:5" ht="15">
      <c r="A198" s="10"/>
      <c r="B198" s="9"/>
      <c r="C198" s="9"/>
      <c r="D198" s="9"/>
      <c r="E198" s="122"/>
    </row>
    <row r="199" spans="1:5" ht="15">
      <c r="A199" s="10"/>
      <c r="B199" s="9"/>
      <c r="C199" s="9"/>
      <c r="D199" s="9"/>
      <c r="E199" s="122"/>
    </row>
    <row r="200" spans="1:5" ht="15">
      <c r="A200" s="10"/>
      <c r="B200" s="9"/>
      <c r="C200" s="9"/>
      <c r="D200" s="9"/>
      <c r="E200" s="122"/>
    </row>
    <row r="201" spans="1:5" ht="15">
      <c r="A201" s="10"/>
      <c r="B201" s="9"/>
      <c r="C201" s="9"/>
      <c r="D201" s="9"/>
      <c r="E201" s="122"/>
    </row>
    <row r="202" spans="1:5" ht="15">
      <c r="A202" s="10"/>
      <c r="B202" s="9"/>
      <c r="C202" s="9"/>
      <c r="D202" s="9"/>
      <c r="E202" s="122"/>
    </row>
    <row r="203" spans="1:5" ht="15">
      <c r="A203" s="10"/>
      <c r="B203" s="9"/>
      <c r="C203" s="9"/>
      <c r="D203" s="9"/>
      <c r="E203" s="122"/>
    </row>
    <row r="204" spans="1:5" ht="15">
      <c r="A204" s="10"/>
      <c r="B204" s="9"/>
      <c r="C204" s="9"/>
      <c r="D204" s="9"/>
      <c r="E204" s="122"/>
    </row>
    <row r="205" spans="1:5" ht="15">
      <c r="A205" s="10"/>
      <c r="B205" s="9"/>
      <c r="C205" s="9"/>
      <c r="D205" s="9"/>
      <c r="E205" s="122"/>
    </row>
    <row r="206" spans="1:5" ht="15">
      <c r="A206" s="10"/>
      <c r="B206" s="9"/>
      <c r="C206" s="9"/>
      <c r="D206" s="9"/>
      <c r="E206" s="122"/>
    </row>
    <row r="207" spans="1:5" ht="15">
      <c r="A207" s="10"/>
      <c r="B207" s="9"/>
      <c r="C207" s="9"/>
      <c r="D207" s="9"/>
      <c r="E207" s="122"/>
    </row>
    <row r="208" spans="1:5" ht="15">
      <c r="A208" s="10"/>
      <c r="B208" s="9"/>
      <c r="C208" s="9"/>
      <c r="D208" s="9"/>
      <c r="E208" s="122"/>
    </row>
    <row r="209" spans="1:5" ht="15">
      <c r="A209" s="10"/>
      <c r="B209" s="9"/>
      <c r="C209" s="9"/>
      <c r="D209" s="9"/>
      <c r="E209" s="122"/>
    </row>
    <row r="210" spans="1:5" ht="15">
      <c r="A210" s="10"/>
      <c r="B210" s="9"/>
      <c r="C210" s="9"/>
      <c r="D210" s="9"/>
      <c r="E210" s="122"/>
    </row>
    <row r="211" spans="1:5" ht="15">
      <c r="A211" s="10"/>
      <c r="B211" s="9"/>
      <c r="C211" s="9"/>
      <c r="D211" s="9"/>
      <c r="E211" s="122"/>
    </row>
    <row r="212" spans="1:5" ht="15">
      <c r="A212" s="10"/>
      <c r="B212" s="9"/>
      <c r="C212" s="9"/>
      <c r="D212" s="9"/>
      <c r="E212" s="122"/>
    </row>
    <row r="213" spans="1:5" ht="15">
      <c r="A213" s="10"/>
      <c r="B213" s="9"/>
      <c r="C213" s="9"/>
      <c r="D213" s="9"/>
      <c r="E213" s="122"/>
    </row>
    <row r="214" spans="1:5" ht="15">
      <c r="A214" s="10"/>
      <c r="B214" s="9"/>
      <c r="C214" s="9"/>
      <c r="D214" s="9"/>
      <c r="E214" s="122"/>
    </row>
    <row r="215" spans="1:5" ht="15">
      <c r="A215" s="10"/>
      <c r="B215" s="9"/>
      <c r="C215" s="9"/>
      <c r="D215" s="9"/>
      <c r="E215" s="122"/>
    </row>
    <row r="216" spans="1:5" ht="15">
      <c r="A216" s="10"/>
      <c r="B216" s="9"/>
      <c r="C216" s="9"/>
      <c r="D216" s="9"/>
      <c r="E216" s="122"/>
    </row>
    <row r="217" spans="1:5" ht="15">
      <c r="A217" s="10"/>
      <c r="B217" s="9"/>
      <c r="C217" s="9"/>
      <c r="D217" s="9"/>
      <c r="E217" s="122"/>
    </row>
    <row r="218" spans="1:5" ht="15">
      <c r="A218" s="10"/>
      <c r="B218" s="9"/>
      <c r="C218" s="9"/>
      <c r="D218" s="9"/>
      <c r="E218" s="122"/>
    </row>
    <row r="219" spans="1:5" ht="15">
      <c r="A219" s="10"/>
      <c r="B219" s="9"/>
      <c r="C219" s="9"/>
      <c r="D219" s="9"/>
      <c r="E219" s="122"/>
    </row>
    <row r="220" spans="1:5" ht="15">
      <c r="A220" s="10"/>
      <c r="B220" s="9"/>
      <c r="C220" s="9"/>
      <c r="D220" s="9"/>
      <c r="E220" s="122"/>
    </row>
    <row r="221" spans="1:5" ht="15">
      <c r="A221" s="10"/>
      <c r="B221" s="9"/>
      <c r="C221" s="9"/>
      <c r="D221" s="9"/>
      <c r="E221" s="122"/>
    </row>
    <row r="222" spans="1:5" ht="15">
      <c r="A222" s="10"/>
      <c r="B222" s="9"/>
      <c r="C222" s="9"/>
      <c r="D222" s="9"/>
      <c r="E222" s="122"/>
    </row>
    <row r="223" spans="1:5" ht="15">
      <c r="A223" s="10"/>
      <c r="B223" s="9"/>
      <c r="C223" s="9"/>
      <c r="D223" s="9"/>
      <c r="E223" s="122"/>
    </row>
    <row r="224" spans="1:5" ht="15">
      <c r="A224" s="10"/>
      <c r="B224" s="9"/>
      <c r="C224" s="9"/>
      <c r="D224" s="9"/>
      <c r="E224" s="122"/>
    </row>
    <row r="225" spans="1:5" ht="15">
      <c r="A225" s="10"/>
      <c r="B225" s="9"/>
      <c r="C225" s="9"/>
      <c r="D225" s="9"/>
      <c r="E225" s="122"/>
    </row>
    <row r="226" spans="1:5" ht="15">
      <c r="A226" s="10"/>
      <c r="B226" s="9"/>
      <c r="C226" s="9"/>
      <c r="D226" s="9"/>
      <c r="E226" s="122"/>
    </row>
    <row r="227" spans="1:5" ht="15">
      <c r="A227" s="10"/>
      <c r="B227" s="9"/>
      <c r="C227" s="9"/>
      <c r="D227" s="9"/>
      <c r="E227" s="122"/>
    </row>
    <row r="228" spans="1:5" ht="15">
      <c r="A228" s="10"/>
      <c r="B228" s="9"/>
      <c r="C228" s="9"/>
      <c r="D228" s="9"/>
      <c r="E228" s="122"/>
    </row>
    <row r="229" spans="1:5" ht="15">
      <c r="A229" s="10"/>
      <c r="B229" s="9"/>
      <c r="C229" s="9"/>
      <c r="D229" s="9"/>
      <c r="E229" s="122"/>
    </row>
    <row r="230" spans="1:5" ht="15">
      <c r="A230" s="10"/>
      <c r="B230" s="9"/>
      <c r="C230" s="9"/>
      <c r="D230" s="9"/>
      <c r="E230" s="122"/>
    </row>
    <row r="231" spans="1:5" ht="15">
      <c r="A231" s="10"/>
      <c r="B231" s="9"/>
      <c r="C231" s="9"/>
      <c r="D231" s="9"/>
      <c r="E231" s="122"/>
    </row>
    <row r="232" spans="1:5" ht="15">
      <c r="A232" s="10"/>
      <c r="B232" s="9"/>
      <c r="C232" s="9"/>
      <c r="D232" s="9"/>
      <c r="E232" s="122"/>
    </row>
    <row r="233" spans="1:5" ht="15">
      <c r="A233" s="10"/>
      <c r="B233" s="9"/>
      <c r="C233" s="9"/>
      <c r="D233" s="9"/>
      <c r="E233" s="122"/>
    </row>
    <row r="234" spans="1:5" ht="15">
      <c r="A234" s="10"/>
      <c r="B234" s="9"/>
      <c r="C234" s="9"/>
      <c r="D234" s="9"/>
      <c r="E234" s="122"/>
    </row>
    <row r="235" spans="1:5" ht="15">
      <c r="A235" s="10"/>
      <c r="B235" s="9"/>
      <c r="C235" s="9"/>
      <c r="D235" s="9"/>
      <c r="E235" s="122"/>
    </row>
    <row r="236" spans="1:5" ht="15">
      <c r="A236" s="10"/>
      <c r="B236" s="9"/>
      <c r="C236" s="9"/>
      <c r="D236" s="9"/>
      <c r="E236" s="122"/>
    </row>
    <row r="237" spans="1:5" ht="15">
      <c r="A237" s="10"/>
      <c r="B237" s="9"/>
      <c r="C237" s="9"/>
      <c r="D237" s="9"/>
      <c r="E237" s="122"/>
    </row>
    <row r="238" spans="1:5" ht="15">
      <c r="A238" s="10"/>
      <c r="B238" s="9"/>
      <c r="C238" s="9"/>
      <c r="D238" s="9"/>
      <c r="E238" s="122"/>
    </row>
    <row r="239" spans="1:5" ht="15">
      <c r="A239" s="10"/>
      <c r="B239" s="9"/>
      <c r="C239" s="9"/>
      <c r="D239" s="9"/>
      <c r="E239" s="122"/>
    </row>
    <row r="240" spans="1:5" ht="15">
      <c r="A240" s="10"/>
      <c r="B240" s="9"/>
      <c r="C240" s="9"/>
      <c r="D240" s="9"/>
      <c r="E240" s="122"/>
    </row>
    <row r="241" spans="1:5" ht="15">
      <c r="A241" s="10"/>
      <c r="B241" s="9"/>
      <c r="C241" s="9"/>
      <c r="D241" s="9"/>
      <c r="E241" s="122"/>
    </row>
    <row r="242" spans="1:5" ht="15">
      <c r="A242" s="10"/>
      <c r="B242" s="9"/>
      <c r="C242" s="9"/>
      <c r="D242" s="9"/>
      <c r="E242" s="122"/>
    </row>
    <row r="243" spans="1:5" ht="15">
      <c r="A243" s="10"/>
      <c r="B243" s="9"/>
      <c r="C243" s="9"/>
      <c r="D243" s="9"/>
      <c r="E243" s="122"/>
    </row>
    <row r="244" spans="1:5" ht="15">
      <c r="A244" s="10"/>
      <c r="B244" s="9"/>
      <c r="C244" s="9"/>
      <c r="D244" s="9"/>
      <c r="E244" s="122"/>
    </row>
    <row r="245" spans="1:5" ht="15">
      <c r="A245" s="10"/>
      <c r="B245" s="9"/>
      <c r="C245" s="9"/>
      <c r="D245" s="9"/>
      <c r="E245" s="122"/>
    </row>
    <row r="246" spans="1:5" ht="15">
      <c r="A246" s="10"/>
      <c r="B246" s="9"/>
      <c r="C246" s="9"/>
      <c r="D246" s="9"/>
      <c r="E246" s="122"/>
    </row>
    <row r="247" spans="1:5" ht="15">
      <c r="A247" s="10"/>
      <c r="B247" s="9"/>
      <c r="C247" s="9"/>
      <c r="D247" s="9"/>
      <c r="E247" s="122"/>
    </row>
    <row r="248" spans="1:5" ht="15">
      <c r="A248" s="10"/>
      <c r="B248" s="9"/>
      <c r="C248" s="9"/>
      <c r="D248" s="9"/>
      <c r="E248" s="122"/>
    </row>
    <row r="249" spans="1:5" ht="15">
      <c r="A249" s="10"/>
      <c r="B249" s="9"/>
      <c r="C249" s="9"/>
      <c r="D249" s="9"/>
      <c r="E249" s="122"/>
    </row>
    <row r="250" spans="1:5" ht="15">
      <c r="A250" s="10"/>
      <c r="B250" s="9"/>
      <c r="C250" s="9"/>
      <c r="D250" s="9"/>
      <c r="E250" s="122"/>
    </row>
    <row r="251" spans="1:5" ht="15">
      <c r="A251" s="10"/>
      <c r="B251" s="9"/>
      <c r="C251" s="9"/>
      <c r="D251" s="9"/>
      <c r="E251" s="122"/>
    </row>
    <row r="252" spans="1:5" ht="15">
      <c r="A252" s="10"/>
      <c r="B252" s="9"/>
      <c r="C252" s="9"/>
      <c r="D252" s="9"/>
      <c r="E252" s="122"/>
    </row>
    <row r="253" spans="1:5" ht="15">
      <c r="A253" s="10"/>
      <c r="B253" s="9"/>
      <c r="C253" s="9"/>
      <c r="D253" s="9"/>
      <c r="E253" s="122"/>
    </row>
    <row r="254" spans="1:5" ht="15">
      <c r="A254" s="10"/>
      <c r="B254" s="9"/>
      <c r="C254" s="9"/>
      <c r="D254" s="9"/>
      <c r="E254" s="122"/>
    </row>
    <row r="255" spans="1:5" ht="15">
      <c r="A255" s="10"/>
      <c r="B255" s="9"/>
      <c r="C255" s="9"/>
      <c r="D255" s="9"/>
      <c r="E255" s="122"/>
    </row>
    <row r="256" spans="1:5" ht="15">
      <c r="A256" s="10"/>
      <c r="B256" s="9"/>
      <c r="C256" s="9"/>
      <c r="D256" s="9"/>
      <c r="E256" s="122"/>
    </row>
    <row r="257" spans="1:5" ht="15">
      <c r="A257" s="10"/>
      <c r="B257" s="9"/>
      <c r="C257" s="9"/>
      <c r="D257" s="9"/>
      <c r="E257" s="122"/>
    </row>
    <row r="258" spans="1:5" ht="15">
      <c r="A258" s="10"/>
      <c r="B258" s="9"/>
      <c r="C258" s="9"/>
      <c r="D258" s="9"/>
      <c r="E258" s="122"/>
    </row>
    <row r="259" spans="1:5" ht="15">
      <c r="A259" s="10"/>
      <c r="B259" s="9"/>
      <c r="C259" s="9"/>
      <c r="D259" s="9"/>
      <c r="E259" s="122"/>
    </row>
    <row r="260" spans="1:5" ht="15">
      <c r="A260" s="10"/>
      <c r="B260" s="9"/>
      <c r="C260" s="9"/>
      <c r="D260" s="9"/>
      <c r="E260" s="122"/>
    </row>
    <row r="261" spans="1:5" ht="15">
      <c r="A261" s="10"/>
      <c r="B261" s="9"/>
      <c r="C261" s="9"/>
      <c r="D261" s="9"/>
      <c r="E261" s="122"/>
    </row>
    <row r="262" spans="1:5" ht="15">
      <c r="A262" s="10"/>
      <c r="B262" s="9"/>
      <c r="C262" s="9"/>
      <c r="D262" s="9"/>
      <c r="E262" s="122"/>
    </row>
    <row r="263" spans="1:5" ht="15">
      <c r="A263" s="10"/>
      <c r="B263" s="9"/>
      <c r="C263" s="9"/>
      <c r="D263" s="9"/>
      <c r="E263" s="122"/>
    </row>
    <row r="264" spans="1:5" ht="15">
      <c r="A264" s="10"/>
      <c r="B264" s="9"/>
      <c r="C264" s="9"/>
      <c r="D264" s="9"/>
      <c r="E264" s="122"/>
    </row>
    <row r="265" spans="1:5" ht="15">
      <c r="A265" s="10"/>
      <c r="B265" s="9"/>
      <c r="C265" s="9"/>
      <c r="D265" s="9"/>
      <c r="E265" s="122"/>
    </row>
    <row r="266" spans="1:5" ht="15">
      <c r="A266" s="10"/>
      <c r="B266" s="9"/>
      <c r="C266" s="9"/>
      <c r="D266" s="9"/>
      <c r="E266" s="122"/>
    </row>
    <row r="267" spans="1:5" ht="15">
      <c r="A267" s="10"/>
      <c r="B267" s="9"/>
      <c r="C267" s="9"/>
      <c r="D267" s="9"/>
      <c r="E267" s="122"/>
    </row>
    <row r="268" spans="1:5" ht="15">
      <c r="A268" s="10"/>
      <c r="B268" s="9"/>
      <c r="C268" s="9"/>
      <c r="D268" s="9"/>
      <c r="E268" s="122"/>
    </row>
    <row r="269" spans="1:5" ht="15">
      <c r="A269" s="10"/>
      <c r="B269" s="9"/>
      <c r="C269" s="9"/>
      <c r="D269" s="9"/>
      <c r="E269" s="122"/>
    </row>
    <row r="270" spans="1:5" ht="15">
      <c r="A270" s="10"/>
      <c r="B270" s="9"/>
      <c r="C270" s="9"/>
      <c r="D270" s="9"/>
      <c r="E270" s="122"/>
    </row>
    <row r="271" spans="1:5" ht="15">
      <c r="A271" s="10"/>
      <c r="B271" s="9"/>
      <c r="C271" s="9"/>
      <c r="D271" s="9"/>
      <c r="E271" s="122"/>
    </row>
    <row r="272" spans="1:5" ht="15">
      <c r="A272" s="10"/>
      <c r="B272" s="9"/>
      <c r="C272" s="9"/>
      <c r="D272" s="9"/>
      <c r="E272" s="122"/>
    </row>
    <row r="273" spans="1:5" ht="15">
      <c r="A273" s="10"/>
      <c r="B273" s="9"/>
      <c r="C273" s="9"/>
      <c r="D273" s="9"/>
      <c r="E273" s="122"/>
    </row>
    <row r="274" spans="1:5" ht="15">
      <c r="A274" s="10"/>
      <c r="B274" s="9"/>
      <c r="C274" s="9"/>
      <c r="D274" s="9"/>
      <c r="E274" s="122"/>
    </row>
    <row r="275" spans="1:5" ht="15">
      <c r="A275" s="10"/>
      <c r="B275" s="9"/>
      <c r="C275" s="9"/>
      <c r="D275" s="9"/>
      <c r="E275" s="122"/>
    </row>
    <row r="276" spans="1:5" ht="15">
      <c r="A276" s="10"/>
      <c r="B276" s="9"/>
      <c r="C276" s="9"/>
      <c r="D276" s="9"/>
      <c r="E276" s="122"/>
    </row>
    <row r="277" spans="1:5" ht="15">
      <c r="A277" s="10"/>
      <c r="B277" s="9"/>
      <c r="C277" s="9"/>
      <c r="D277" s="9"/>
      <c r="E277" s="122"/>
    </row>
    <row r="278" spans="1:5" ht="15">
      <c r="A278" s="10"/>
      <c r="B278" s="9"/>
      <c r="C278" s="9"/>
      <c r="D278" s="9"/>
      <c r="E278" s="122"/>
    </row>
    <row r="279" spans="1:5" ht="15">
      <c r="A279" s="10"/>
      <c r="B279" s="9"/>
      <c r="C279" s="9"/>
      <c r="D279" s="9"/>
      <c r="E279" s="122"/>
    </row>
    <row r="280" spans="1:5" ht="15">
      <c r="A280" s="10"/>
      <c r="B280" s="9"/>
      <c r="C280" s="9"/>
      <c r="D280" s="9"/>
      <c r="E280" s="122"/>
    </row>
    <row r="281" spans="1:5" ht="15">
      <c r="A281" s="10"/>
      <c r="B281" s="9"/>
      <c r="C281" s="9"/>
      <c r="D281" s="9"/>
      <c r="E281" s="122"/>
    </row>
    <row r="282" spans="1:5" ht="15">
      <c r="A282" s="10"/>
      <c r="B282" s="9"/>
      <c r="C282" s="9"/>
      <c r="D282" s="9"/>
      <c r="E282" s="122"/>
    </row>
    <row r="283" spans="1:5" ht="15">
      <c r="A283" s="10"/>
      <c r="B283" s="9"/>
      <c r="C283" s="9"/>
      <c r="D283" s="9"/>
      <c r="E283" s="122"/>
    </row>
    <row r="284" spans="1:5" ht="15">
      <c r="A284" s="10"/>
      <c r="B284" s="9"/>
      <c r="C284" s="9"/>
      <c r="D284" s="9"/>
      <c r="E284" s="122"/>
    </row>
    <row r="285" spans="1:5" ht="15">
      <c r="A285" s="10"/>
      <c r="B285" s="9"/>
      <c r="C285" s="9"/>
      <c r="D285" s="9"/>
      <c r="E285" s="122"/>
    </row>
    <row r="286" spans="1:5" ht="15">
      <c r="A286" s="10"/>
      <c r="B286" s="9"/>
      <c r="C286" s="9"/>
      <c r="D286" s="9"/>
      <c r="E286" s="122"/>
    </row>
    <row r="287" spans="1:5" ht="15">
      <c r="A287" s="10"/>
      <c r="B287" s="9"/>
      <c r="C287" s="9"/>
      <c r="D287" s="9"/>
      <c r="E287" s="122"/>
    </row>
    <row r="288" spans="1:5" ht="15">
      <c r="A288" s="10"/>
      <c r="B288" s="9"/>
      <c r="C288" s="9"/>
      <c r="D288" s="9"/>
      <c r="E288" s="122"/>
    </row>
    <row r="289" spans="1:5" ht="15">
      <c r="A289" s="10"/>
      <c r="B289" s="9"/>
      <c r="C289" s="9"/>
      <c r="D289" s="9"/>
      <c r="E289" s="122"/>
    </row>
    <row r="290" spans="1:5" ht="15">
      <c r="A290" s="10"/>
      <c r="B290" s="9"/>
      <c r="C290" s="9"/>
      <c r="D290" s="9"/>
      <c r="E290" s="122"/>
    </row>
    <row r="291" spans="1:5" ht="15">
      <c r="A291" s="10"/>
      <c r="B291" s="9"/>
      <c r="C291" s="9"/>
      <c r="D291" s="9"/>
      <c r="E291" s="122"/>
    </row>
    <row r="292" spans="1:5" ht="15">
      <c r="A292" s="10"/>
      <c r="B292" s="9"/>
      <c r="C292" s="9"/>
      <c r="D292" s="9"/>
      <c r="E292" s="122"/>
    </row>
    <row r="293" spans="1:5" ht="15">
      <c r="A293" s="10"/>
      <c r="B293" s="9"/>
      <c r="C293" s="9"/>
      <c r="D293" s="9"/>
      <c r="E293" s="122"/>
    </row>
    <row r="294" spans="1:5" ht="15">
      <c r="A294" s="10"/>
      <c r="B294" s="9"/>
      <c r="C294" s="9"/>
      <c r="D294" s="9"/>
      <c r="E294" s="122"/>
    </row>
    <row r="295" spans="1:5" ht="15">
      <c r="A295" s="10"/>
      <c r="B295" s="9"/>
      <c r="C295" s="9"/>
      <c r="D295" s="9"/>
      <c r="E295" s="122"/>
    </row>
    <row r="296" spans="1:5" ht="15">
      <c r="A296" s="10"/>
      <c r="B296" s="9"/>
      <c r="C296" s="9"/>
      <c r="D296" s="9"/>
      <c r="E296" s="122"/>
    </row>
    <row r="297" spans="1:5" ht="15">
      <c r="A297" s="10"/>
      <c r="B297" s="9"/>
      <c r="C297" s="9"/>
      <c r="D297" s="9"/>
      <c r="E297" s="122"/>
    </row>
    <row r="298" spans="1:5" ht="15">
      <c r="A298" s="10"/>
      <c r="B298" s="9"/>
      <c r="C298" s="9"/>
      <c r="D298" s="9"/>
      <c r="E298" s="122"/>
    </row>
    <row r="299" spans="1:5" ht="15">
      <c r="A299" s="10"/>
      <c r="B299" s="9"/>
      <c r="C299" s="9"/>
      <c r="D299" s="9"/>
      <c r="E299" s="122"/>
    </row>
    <row r="300" spans="1:5" ht="15">
      <c r="A300" s="10"/>
      <c r="B300" s="9"/>
      <c r="C300" s="9"/>
      <c r="D300" s="9"/>
      <c r="E300" s="122"/>
    </row>
    <row r="301" spans="1:5" ht="15">
      <c r="A301" s="10"/>
      <c r="B301" s="9"/>
      <c r="C301" s="9"/>
      <c r="D301" s="9"/>
      <c r="E301" s="122"/>
    </row>
    <row r="302" spans="1:5" ht="15">
      <c r="A302" s="10"/>
      <c r="B302" s="9"/>
      <c r="C302" s="9"/>
      <c r="D302" s="9"/>
      <c r="E302" s="122"/>
    </row>
    <row r="303" spans="1:5" ht="15">
      <c r="A303" s="10"/>
      <c r="B303" s="9"/>
      <c r="C303" s="9"/>
      <c r="D303" s="9"/>
      <c r="E303" s="122"/>
    </row>
    <row r="304" spans="1:5" ht="15">
      <c r="A304" s="10"/>
      <c r="B304" s="9"/>
      <c r="C304" s="9"/>
      <c r="D304" s="9"/>
      <c r="E304" s="122"/>
    </row>
    <row r="305" spans="1:5" ht="15">
      <c r="A305" s="10"/>
      <c r="B305" s="9"/>
      <c r="C305" s="9"/>
      <c r="D305" s="9"/>
      <c r="E305" s="122"/>
    </row>
    <row r="306" spans="1:5" ht="15">
      <c r="A306" s="10"/>
      <c r="B306" s="9"/>
      <c r="C306" s="9"/>
      <c r="D306" s="9"/>
      <c r="E306" s="122"/>
    </row>
    <row r="307" spans="1:5" ht="15">
      <c r="A307" s="10"/>
      <c r="B307" s="9"/>
      <c r="C307" s="9"/>
      <c r="D307" s="9"/>
      <c r="E307" s="122"/>
    </row>
    <row r="308" spans="1:5" ht="15">
      <c r="A308" s="10"/>
      <c r="B308" s="9"/>
      <c r="C308" s="9"/>
      <c r="D308" s="9"/>
      <c r="E308" s="122"/>
    </row>
    <row r="309" spans="1:5" ht="15">
      <c r="A309" s="10"/>
      <c r="B309" s="9"/>
      <c r="C309" s="9"/>
      <c r="D309" s="9"/>
      <c r="E309" s="122"/>
    </row>
    <row r="310" spans="1:5" ht="15">
      <c r="A310" s="10"/>
      <c r="B310" s="9"/>
      <c r="C310" s="9"/>
      <c r="D310" s="9"/>
      <c r="E310" s="122"/>
    </row>
    <row r="311" spans="1:5" ht="15">
      <c r="A311" s="10"/>
      <c r="B311" s="9"/>
      <c r="C311" s="9"/>
      <c r="D311" s="9"/>
      <c r="E311" s="122"/>
    </row>
    <row r="312" spans="1:5" ht="15">
      <c r="A312" s="10"/>
      <c r="B312" s="9"/>
      <c r="C312" s="9"/>
      <c r="D312" s="9"/>
      <c r="E312" s="122"/>
    </row>
    <row r="313" spans="1:5" ht="15">
      <c r="A313" s="10"/>
      <c r="B313" s="9"/>
      <c r="C313" s="9"/>
      <c r="D313" s="9"/>
      <c r="E313" s="122"/>
    </row>
    <row r="314" spans="1:5" ht="15">
      <c r="A314" s="10"/>
      <c r="B314" s="9"/>
      <c r="C314" s="9"/>
      <c r="D314" s="9"/>
      <c r="E314" s="122"/>
    </row>
    <row r="315" spans="1:5" ht="15">
      <c r="A315" s="10"/>
      <c r="B315" s="9"/>
      <c r="C315" s="9"/>
      <c r="D315" s="9"/>
      <c r="E315" s="122"/>
    </row>
    <row r="316" spans="1:5" ht="15">
      <c r="A316" s="10"/>
      <c r="B316" s="9"/>
      <c r="C316" s="9"/>
      <c r="D316" s="9"/>
      <c r="E316" s="122"/>
    </row>
    <row r="317" spans="1:5" ht="15">
      <c r="A317" s="10"/>
      <c r="B317" s="9"/>
      <c r="C317" s="9"/>
      <c r="D317" s="9"/>
      <c r="E317" s="122"/>
    </row>
    <row r="318" spans="1:5" ht="15">
      <c r="A318" s="10"/>
      <c r="B318" s="9"/>
      <c r="C318" s="9"/>
      <c r="D318" s="9"/>
      <c r="E318" s="122"/>
    </row>
    <row r="319" spans="1:5" ht="15">
      <c r="A319" s="10"/>
      <c r="B319" s="9"/>
      <c r="C319" s="9"/>
      <c r="D319" s="9"/>
      <c r="E319" s="122"/>
    </row>
    <row r="320" spans="1:5" ht="15">
      <c r="A320" s="10"/>
      <c r="B320" s="9"/>
      <c r="C320" s="9"/>
      <c r="D320" s="9"/>
      <c r="E320" s="122"/>
    </row>
    <row r="321" spans="1:5" ht="15">
      <c r="A321" s="10"/>
      <c r="B321" s="9"/>
      <c r="C321" s="9"/>
      <c r="D321" s="9"/>
      <c r="E321" s="122"/>
    </row>
    <row r="322" spans="1:5" ht="15">
      <c r="A322" s="10"/>
      <c r="B322" s="9"/>
      <c r="C322" s="9"/>
      <c r="D322" s="9"/>
      <c r="E322" s="122"/>
    </row>
    <row r="323" spans="1:5" ht="15">
      <c r="A323" s="10"/>
      <c r="B323" s="9"/>
      <c r="C323" s="9"/>
      <c r="D323" s="9"/>
      <c r="E323" s="122"/>
    </row>
    <row r="324" spans="1:5" ht="15">
      <c r="A324" s="10"/>
      <c r="B324" s="9"/>
      <c r="C324" s="9"/>
      <c r="D324" s="9"/>
      <c r="E324" s="122"/>
    </row>
    <row r="325" spans="1:5" ht="15">
      <c r="A325" s="10"/>
      <c r="B325" s="9"/>
      <c r="C325" s="9"/>
      <c r="D325" s="9"/>
      <c r="E325" s="122"/>
    </row>
    <row r="326" spans="1:5" ht="15">
      <c r="A326" s="10"/>
      <c r="B326" s="9"/>
      <c r="C326" s="9"/>
      <c r="D326" s="9"/>
      <c r="E326" s="122"/>
    </row>
    <row r="327" spans="1:5" ht="15">
      <c r="A327" s="10"/>
      <c r="B327" s="9"/>
      <c r="C327" s="9"/>
      <c r="D327" s="9"/>
      <c r="E327" s="122"/>
    </row>
    <row r="328" spans="1:5" ht="15">
      <c r="A328" s="10"/>
      <c r="B328" s="9"/>
      <c r="C328" s="9"/>
      <c r="D328" s="9"/>
      <c r="E328" s="122"/>
    </row>
    <row r="329" spans="1:5" ht="15">
      <c r="A329" s="10"/>
      <c r="B329" s="9"/>
      <c r="C329" s="9"/>
      <c r="D329" s="9"/>
      <c r="E329" s="122"/>
    </row>
    <row r="330" spans="1:5" ht="15">
      <c r="A330" s="10"/>
      <c r="B330" s="9"/>
      <c r="C330" s="9"/>
      <c r="D330" s="9"/>
      <c r="E330" s="122"/>
    </row>
    <row r="331" spans="1:5" ht="15">
      <c r="A331" s="10"/>
      <c r="B331" s="9"/>
      <c r="C331" s="9"/>
      <c r="D331" s="9"/>
      <c r="E331" s="122"/>
    </row>
    <row r="332" spans="1:5" ht="15">
      <c r="A332" s="10"/>
      <c r="B332" s="9"/>
      <c r="C332" s="9"/>
      <c r="D332" s="9"/>
      <c r="E332" s="122"/>
    </row>
    <row r="333" spans="1:5" ht="15">
      <c r="A333" s="10"/>
      <c r="B333" s="9"/>
      <c r="C333" s="9"/>
      <c r="D333" s="9"/>
      <c r="E333" s="122"/>
    </row>
    <row r="334" spans="1:5" ht="15">
      <c r="A334" s="10"/>
      <c r="B334" s="9"/>
      <c r="C334" s="9"/>
      <c r="D334" s="9"/>
      <c r="E334" s="122"/>
    </row>
    <row r="335" spans="1:5" ht="15">
      <c r="A335" s="10"/>
      <c r="B335" s="9"/>
      <c r="C335" s="9"/>
      <c r="D335" s="9"/>
      <c r="E335" s="122"/>
    </row>
    <row r="336" spans="1:5" ht="15">
      <c r="A336" s="10"/>
      <c r="B336" s="9"/>
      <c r="C336" s="9"/>
      <c r="D336" s="9"/>
      <c r="E336" s="122"/>
    </row>
    <row r="337" spans="1:5" ht="15">
      <c r="A337" s="10"/>
      <c r="B337" s="9"/>
      <c r="C337" s="9"/>
      <c r="D337" s="9"/>
      <c r="E337" s="122"/>
    </row>
    <row r="338" spans="1:5" ht="15">
      <c r="A338" s="10"/>
      <c r="B338" s="9"/>
      <c r="C338" s="9"/>
      <c r="D338" s="9"/>
      <c r="E338" s="122"/>
    </row>
    <row r="339" spans="1:5" ht="15">
      <c r="A339" s="10"/>
      <c r="B339" s="9"/>
      <c r="C339" s="9"/>
      <c r="D339" s="9"/>
      <c r="E339" s="122"/>
    </row>
    <row r="340" spans="1:5" ht="15">
      <c r="A340" s="10"/>
      <c r="B340" s="9"/>
      <c r="C340" s="9"/>
      <c r="D340" s="9"/>
      <c r="E340" s="122"/>
    </row>
    <row r="341" spans="1:5" ht="15">
      <c r="A341" s="10"/>
      <c r="B341" s="9"/>
      <c r="C341" s="9"/>
      <c r="D341" s="9"/>
      <c r="E341" s="122"/>
    </row>
    <row r="342" spans="1:5" ht="15">
      <c r="A342" s="10"/>
      <c r="B342" s="9"/>
      <c r="C342" s="9"/>
      <c r="D342" s="9"/>
      <c r="E342" s="122"/>
    </row>
    <row r="343" spans="1:5" ht="15">
      <c r="A343" s="10"/>
      <c r="B343" s="9"/>
      <c r="C343" s="9"/>
      <c r="D343" s="9"/>
      <c r="E343" s="122"/>
    </row>
    <row r="344" spans="1:5" ht="15">
      <c r="A344" s="10"/>
      <c r="B344" s="9"/>
      <c r="C344" s="9"/>
      <c r="D344" s="9"/>
      <c r="E344" s="122"/>
    </row>
    <row r="345" spans="1:5" ht="15">
      <c r="A345" s="10"/>
      <c r="B345" s="9"/>
      <c r="C345" s="9"/>
      <c r="D345" s="9"/>
      <c r="E345" s="122"/>
    </row>
    <row r="346" spans="1:5" ht="15">
      <c r="A346" s="10"/>
      <c r="B346" s="9"/>
      <c r="C346" s="9"/>
      <c r="D346" s="9"/>
      <c r="E346" s="122"/>
    </row>
    <row r="347" spans="1:5" ht="15">
      <c r="A347" s="10"/>
      <c r="B347" s="9"/>
      <c r="C347" s="9"/>
      <c r="D347" s="9"/>
      <c r="E347" s="122"/>
    </row>
    <row r="348" spans="1:5" ht="15">
      <c r="A348" s="10"/>
      <c r="B348" s="9"/>
      <c r="C348" s="9"/>
      <c r="D348" s="9"/>
      <c r="E348" s="122"/>
    </row>
    <row r="349" spans="1:5" ht="15">
      <c r="A349" s="10"/>
      <c r="B349" s="9"/>
      <c r="C349" s="9"/>
      <c r="D349" s="9"/>
      <c r="E349" s="122"/>
    </row>
    <row r="350" spans="1:5" ht="15">
      <c r="A350" s="10"/>
      <c r="B350" s="9"/>
      <c r="C350" s="9"/>
      <c r="D350" s="9"/>
      <c r="E350" s="122"/>
    </row>
    <row r="351" spans="1:5" ht="15">
      <c r="A351" s="10"/>
      <c r="B351" s="9"/>
      <c r="C351" s="9"/>
      <c r="D351" s="9"/>
      <c r="E351" s="122"/>
    </row>
    <row r="352" spans="1:5" ht="15">
      <c r="A352" s="10"/>
      <c r="B352" s="9"/>
      <c r="C352" s="9"/>
      <c r="D352" s="9"/>
      <c r="E352" s="122"/>
    </row>
    <row r="353" spans="1:5" ht="15">
      <c r="A353" s="10"/>
      <c r="B353" s="9"/>
      <c r="C353" s="9"/>
      <c r="D353" s="9"/>
      <c r="E353" s="122"/>
    </row>
    <row r="354" spans="1:5" ht="15">
      <c r="A354" s="10"/>
      <c r="B354" s="9"/>
      <c r="C354" s="9"/>
      <c r="D354" s="9"/>
      <c r="E354" s="122"/>
    </row>
    <row r="355" spans="1:5" ht="15">
      <c r="A355" s="10"/>
      <c r="B355" s="9"/>
      <c r="C355" s="9"/>
      <c r="D355" s="9"/>
      <c r="E355" s="122"/>
    </row>
    <row r="356" spans="1:5" ht="15">
      <c r="A356" s="10"/>
      <c r="B356" s="9"/>
      <c r="C356" s="9"/>
      <c r="D356" s="9"/>
      <c r="E356" s="122"/>
    </row>
    <row r="357" spans="1:5" ht="15">
      <c r="A357" s="10"/>
      <c r="B357" s="9"/>
      <c r="C357" s="9"/>
      <c r="D357" s="9"/>
      <c r="E357" s="122"/>
    </row>
    <row r="358" spans="1:5" ht="15">
      <c r="A358" s="10"/>
      <c r="B358" s="9"/>
      <c r="C358" s="9"/>
      <c r="D358" s="9"/>
      <c r="E358" s="122"/>
    </row>
    <row r="359" spans="1:5" ht="15">
      <c r="A359" s="10"/>
      <c r="B359" s="9"/>
      <c r="C359" s="9"/>
      <c r="D359" s="9"/>
      <c r="E359" s="122"/>
    </row>
    <row r="360" spans="1:5" ht="15">
      <c r="A360" s="10"/>
      <c r="B360" s="9"/>
      <c r="C360" s="9"/>
      <c r="D360" s="9"/>
      <c r="E360" s="122"/>
    </row>
    <row r="361" spans="1:5" ht="15">
      <c r="A361" s="10"/>
      <c r="B361" s="9"/>
      <c r="C361" s="9"/>
      <c r="D361" s="9"/>
      <c r="E361" s="122"/>
    </row>
    <row r="362" spans="1:5" ht="15">
      <c r="A362" s="10"/>
      <c r="B362" s="9"/>
      <c r="C362" s="9"/>
      <c r="D362" s="9"/>
      <c r="E362" s="122"/>
    </row>
    <row r="363" spans="1:5" ht="15">
      <c r="A363" s="10"/>
      <c r="B363" s="9"/>
      <c r="C363" s="9"/>
      <c r="D363" s="9"/>
      <c r="E363" s="122"/>
    </row>
    <row r="364" spans="1:5" ht="15">
      <c r="A364" s="10"/>
      <c r="B364" s="9"/>
      <c r="C364" s="9"/>
      <c r="D364" s="9"/>
      <c r="E364" s="122"/>
    </row>
    <row r="365" spans="1:5" ht="15">
      <c r="A365" s="10"/>
      <c r="B365" s="9"/>
      <c r="C365" s="9"/>
      <c r="D365" s="9"/>
      <c r="E365" s="122"/>
    </row>
    <row r="366" spans="1:5" ht="15">
      <c r="A366" s="10"/>
      <c r="B366" s="9"/>
      <c r="C366" s="9"/>
      <c r="D366" s="9"/>
      <c r="E366" s="122"/>
    </row>
    <row r="367" spans="1:5" ht="15">
      <c r="A367" s="10"/>
      <c r="B367" s="9"/>
      <c r="C367" s="9"/>
      <c r="D367" s="9"/>
      <c r="E367" s="122"/>
    </row>
    <row r="368" spans="1:5" ht="15">
      <c r="A368" s="10"/>
      <c r="B368" s="9"/>
      <c r="C368" s="9"/>
      <c r="D368" s="9"/>
      <c r="E368" s="122"/>
    </row>
    <row r="369" spans="1:5" ht="15">
      <c r="A369" s="10"/>
      <c r="B369" s="9"/>
      <c r="C369" s="9"/>
      <c r="D369" s="9"/>
      <c r="E369" s="122"/>
    </row>
    <row r="370" spans="1:5" ht="15">
      <c r="A370" s="10"/>
      <c r="B370" s="9"/>
      <c r="C370" s="9"/>
      <c r="D370" s="9"/>
      <c r="E370" s="122"/>
    </row>
    <row r="371" spans="1:5" ht="15">
      <c r="A371" s="10"/>
      <c r="B371" s="9"/>
      <c r="C371" s="9"/>
      <c r="D371" s="9"/>
      <c r="E371" s="122"/>
    </row>
    <row r="372" spans="1:5" ht="15">
      <c r="A372" s="10"/>
      <c r="B372" s="9"/>
      <c r="C372" s="9"/>
      <c r="D372" s="9"/>
      <c r="E372" s="122"/>
    </row>
    <row r="373" spans="1:5" ht="15">
      <c r="A373" s="10"/>
      <c r="B373" s="9"/>
      <c r="C373" s="9"/>
      <c r="D373" s="9"/>
      <c r="E373" s="122"/>
    </row>
    <row r="374" spans="1:5" ht="15">
      <c r="A374" s="10"/>
      <c r="B374" s="9"/>
      <c r="C374" s="9"/>
      <c r="D374" s="9"/>
      <c r="E374" s="122"/>
    </row>
    <row r="375" spans="1:5" ht="15">
      <c r="A375" s="10"/>
      <c r="B375" s="9"/>
      <c r="C375" s="9"/>
      <c r="D375" s="9"/>
      <c r="E375" s="122"/>
    </row>
    <row r="376" spans="1:5" ht="15">
      <c r="A376" s="10"/>
      <c r="B376" s="9"/>
      <c r="C376" s="9"/>
      <c r="D376" s="9"/>
      <c r="E376" s="122"/>
    </row>
    <row r="377" spans="1:5" ht="15">
      <c r="A377" s="10"/>
      <c r="B377" s="9"/>
      <c r="C377" s="9"/>
      <c r="D377" s="9"/>
      <c r="E377" s="122"/>
    </row>
    <row r="378" spans="1:5" ht="15">
      <c r="A378" s="10"/>
      <c r="B378" s="9"/>
      <c r="C378" s="9"/>
      <c r="D378" s="9"/>
      <c r="E378" s="122"/>
    </row>
    <row r="379" spans="1:5" ht="15">
      <c r="A379" s="10"/>
      <c r="B379" s="9"/>
      <c r="C379" s="9"/>
      <c r="D379" s="9"/>
      <c r="E379" s="122"/>
    </row>
    <row r="380" spans="1:5" ht="15">
      <c r="A380" s="10"/>
      <c r="B380" s="9"/>
      <c r="C380" s="9"/>
      <c r="D380" s="9"/>
      <c r="E380" s="122"/>
    </row>
    <row r="381" spans="1:5" ht="15">
      <c r="A381" s="10"/>
      <c r="B381" s="9"/>
      <c r="C381" s="9"/>
      <c r="D381" s="9"/>
      <c r="E381" s="122"/>
    </row>
    <row r="382" spans="1:5" ht="15">
      <c r="A382" s="10"/>
      <c r="B382" s="9"/>
      <c r="C382" s="9"/>
      <c r="D382" s="9"/>
      <c r="E382" s="122"/>
    </row>
    <row r="383" spans="1:5" ht="15">
      <c r="A383" s="10"/>
      <c r="B383" s="9"/>
      <c r="C383" s="9"/>
      <c r="D383" s="9"/>
      <c r="E383" s="122"/>
    </row>
    <row r="384" spans="1:5" ht="15">
      <c r="A384" s="10"/>
      <c r="B384" s="9"/>
      <c r="C384" s="9"/>
      <c r="D384" s="9"/>
      <c r="E384" s="122"/>
    </row>
    <row r="385" spans="1:5" ht="15">
      <c r="A385" s="10"/>
      <c r="B385" s="9"/>
      <c r="C385" s="9"/>
      <c r="D385" s="9"/>
      <c r="E385" s="122"/>
    </row>
    <row r="386" spans="1:5" ht="15">
      <c r="A386" s="10"/>
      <c r="B386" s="9"/>
      <c r="C386" s="9"/>
      <c r="D386" s="9"/>
      <c r="E386" s="122"/>
    </row>
    <row r="387" spans="1:5" ht="15">
      <c r="A387" s="10"/>
      <c r="B387" s="9"/>
      <c r="C387" s="9"/>
      <c r="D387" s="9"/>
      <c r="E387" s="122"/>
    </row>
    <row r="388" spans="1:5" ht="15">
      <c r="A388" s="10"/>
      <c r="B388" s="9"/>
      <c r="C388" s="9"/>
      <c r="D388" s="9"/>
      <c r="E388" s="122"/>
    </row>
    <row r="389" spans="1:5" ht="15">
      <c r="A389" s="10"/>
      <c r="B389" s="9"/>
      <c r="C389" s="9"/>
      <c r="D389" s="9"/>
      <c r="E389" s="122"/>
    </row>
    <row r="390" spans="1:5" ht="15">
      <c r="A390" s="10"/>
      <c r="B390" s="9"/>
      <c r="C390" s="9"/>
      <c r="D390" s="9"/>
      <c r="E390" s="122"/>
    </row>
    <row r="391" spans="1:5" ht="15">
      <c r="A391" s="10"/>
      <c r="B391" s="9"/>
      <c r="C391" s="9"/>
      <c r="D391" s="9"/>
      <c r="E391" s="122"/>
    </row>
    <row r="392" spans="1:5" ht="15">
      <c r="A392" s="10"/>
      <c r="B392" s="9"/>
      <c r="C392" s="9"/>
      <c r="D392" s="9"/>
      <c r="E392" s="122"/>
    </row>
    <row r="393" spans="1:5" ht="15">
      <c r="A393" s="10"/>
      <c r="B393" s="9"/>
      <c r="C393" s="9"/>
      <c r="D393" s="9"/>
      <c r="E393" s="122"/>
    </row>
    <row r="394" spans="1:5" ht="15">
      <c r="A394" s="10"/>
      <c r="B394" s="9"/>
      <c r="C394" s="9"/>
      <c r="D394" s="9"/>
      <c r="E394" s="122"/>
    </row>
    <row r="395" spans="1:5" ht="15">
      <c r="A395" s="10"/>
      <c r="B395" s="9"/>
      <c r="C395" s="9"/>
      <c r="D395" s="9"/>
      <c r="E395" s="122"/>
    </row>
    <row r="396" spans="1:5" ht="15">
      <c r="A396" s="10"/>
      <c r="B396" s="9"/>
      <c r="C396" s="9"/>
      <c r="D396" s="9"/>
      <c r="E396" s="122"/>
    </row>
    <row r="397" spans="1:5" ht="15">
      <c r="A397" s="10"/>
      <c r="B397" s="9"/>
      <c r="C397" s="9"/>
      <c r="D397" s="9"/>
      <c r="E397" s="122"/>
    </row>
    <row r="398" spans="1:5" ht="15">
      <c r="A398" s="10"/>
      <c r="B398" s="9"/>
      <c r="C398" s="9"/>
      <c r="D398" s="9"/>
      <c r="E398" s="122"/>
    </row>
    <row r="399" spans="1:5" ht="15">
      <c r="A399" s="10"/>
      <c r="B399" s="9"/>
      <c r="C399" s="9"/>
      <c r="D399" s="9"/>
      <c r="E399" s="122"/>
    </row>
    <row r="400" spans="1:5" ht="15">
      <c r="A400" s="10"/>
      <c r="B400" s="9"/>
      <c r="C400" s="9"/>
      <c r="D400" s="9"/>
      <c r="E400" s="122"/>
    </row>
    <row r="401" spans="1:5" ht="15">
      <c r="A401" s="10"/>
      <c r="B401" s="9"/>
      <c r="C401" s="9"/>
      <c r="D401" s="9"/>
      <c r="E401" s="122"/>
    </row>
    <row r="402" spans="1:5" ht="15">
      <c r="A402" s="10"/>
      <c r="B402" s="9"/>
      <c r="C402" s="9"/>
      <c r="D402" s="9"/>
      <c r="E402" s="122"/>
    </row>
    <row r="403" spans="1:5" ht="15">
      <c r="A403" s="10"/>
      <c r="B403" s="9"/>
      <c r="C403" s="9"/>
      <c r="D403" s="9"/>
      <c r="E403" s="122"/>
    </row>
    <row r="404" spans="1:5" ht="15">
      <c r="A404" s="10"/>
      <c r="B404" s="9"/>
      <c r="C404" s="9"/>
      <c r="D404" s="9"/>
      <c r="E404" s="122"/>
    </row>
    <row r="405" spans="1:5" ht="15">
      <c r="A405" s="10"/>
      <c r="B405" s="9"/>
      <c r="C405" s="9"/>
      <c r="D405" s="9"/>
      <c r="E405" s="122"/>
    </row>
    <row r="406" spans="1:5" ht="15">
      <c r="A406" s="10"/>
      <c r="B406" s="9"/>
      <c r="C406" s="9"/>
      <c r="D406" s="9"/>
      <c r="E406" s="122"/>
    </row>
    <row r="407" spans="1:5" ht="15">
      <c r="A407" s="10"/>
      <c r="B407" s="9"/>
      <c r="C407" s="9"/>
      <c r="D407" s="9"/>
      <c r="E407" s="122"/>
    </row>
    <row r="408" spans="1:5" ht="15">
      <c r="A408" s="10"/>
      <c r="B408" s="9"/>
      <c r="C408" s="9"/>
      <c r="D408" s="9"/>
      <c r="E408" s="122"/>
    </row>
    <row r="409" spans="1:5" ht="15">
      <c r="A409" s="10"/>
      <c r="B409" s="9"/>
      <c r="C409" s="9"/>
      <c r="D409" s="9"/>
      <c r="E409" s="122"/>
    </row>
    <row r="410" spans="1:5" ht="15">
      <c r="A410" s="10"/>
      <c r="B410" s="9"/>
      <c r="C410" s="9"/>
      <c r="D410" s="9"/>
      <c r="E410" s="122"/>
    </row>
    <row r="411" spans="1:5" ht="15">
      <c r="A411" s="10"/>
      <c r="B411" s="9"/>
      <c r="C411" s="9"/>
      <c r="D411" s="9"/>
      <c r="E411" s="122"/>
    </row>
    <row r="412" spans="1:5" ht="15">
      <c r="A412" s="10"/>
      <c r="B412" s="9"/>
      <c r="C412" s="9"/>
      <c r="D412" s="9"/>
      <c r="E412" s="122"/>
    </row>
    <row r="413" spans="1:5" ht="15">
      <c r="A413" s="10"/>
      <c r="B413" s="9"/>
      <c r="C413" s="9"/>
      <c r="D413" s="9"/>
      <c r="E413" s="122"/>
    </row>
    <row r="414" spans="1:5" ht="15">
      <c r="A414" s="10"/>
      <c r="B414" s="9"/>
      <c r="C414" s="9"/>
      <c r="D414" s="9"/>
      <c r="E414" s="122"/>
    </row>
    <row r="415" spans="1:5" ht="15">
      <c r="A415" s="10"/>
      <c r="B415" s="9"/>
      <c r="C415" s="9"/>
      <c r="D415" s="9"/>
      <c r="E415" s="122"/>
    </row>
    <row r="416" spans="1:5" ht="15">
      <c r="A416" s="10"/>
      <c r="B416" s="9"/>
      <c r="C416" s="9"/>
      <c r="D416" s="9"/>
      <c r="E416" s="122"/>
    </row>
    <row r="417" spans="1:5" ht="15">
      <c r="A417" s="10"/>
      <c r="B417" s="9"/>
      <c r="C417" s="9"/>
      <c r="D417" s="9"/>
      <c r="E417" s="122"/>
    </row>
    <row r="418" spans="1:5" ht="15">
      <c r="A418" s="10"/>
      <c r="B418" s="9"/>
      <c r="C418" s="9"/>
      <c r="D418" s="9"/>
      <c r="E418" s="122"/>
    </row>
    <row r="419" spans="1:5" ht="15">
      <c r="A419" s="10"/>
      <c r="B419" s="9"/>
      <c r="C419" s="9"/>
      <c r="D419" s="9"/>
      <c r="E419" s="122"/>
    </row>
    <row r="420" spans="1:5" ht="15">
      <c r="A420" s="10"/>
      <c r="B420" s="9"/>
      <c r="C420" s="9"/>
      <c r="D420" s="9"/>
      <c r="E420" s="122"/>
    </row>
    <row r="421" spans="1:5" ht="15">
      <c r="A421" s="10"/>
      <c r="B421" s="9"/>
      <c r="C421" s="9"/>
      <c r="D421" s="9"/>
      <c r="E421" s="122"/>
    </row>
    <row r="422" spans="1:5" ht="15">
      <c r="A422" s="10"/>
      <c r="B422" s="9"/>
      <c r="C422" s="9"/>
      <c r="D422" s="9"/>
      <c r="E422" s="122"/>
    </row>
    <row r="423" spans="1:5" ht="15">
      <c r="A423" s="10"/>
      <c r="B423" s="9"/>
      <c r="C423" s="9"/>
      <c r="D423" s="9"/>
      <c r="E423" s="122"/>
    </row>
    <row r="424" spans="1:5" ht="15">
      <c r="A424" s="10"/>
      <c r="B424" s="9"/>
      <c r="C424" s="9"/>
      <c r="D424" s="9"/>
      <c r="E424" s="122"/>
    </row>
    <row r="425" spans="1:5" ht="15">
      <c r="A425" s="10"/>
      <c r="B425" s="9"/>
      <c r="C425" s="9"/>
      <c r="D425" s="9"/>
      <c r="E425" s="122"/>
    </row>
    <row r="426" spans="1:5" ht="15">
      <c r="A426" s="10"/>
      <c r="B426" s="9"/>
      <c r="C426" s="9"/>
      <c r="D426" s="9"/>
      <c r="E426" s="122"/>
    </row>
    <row r="427" spans="1:5" ht="15">
      <c r="A427" s="10"/>
      <c r="B427" s="9"/>
      <c r="C427" s="9"/>
      <c r="D427" s="9"/>
      <c r="E427" s="122"/>
    </row>
    <row r="428" spans="1:5" ht="15">
      <c r="A428" s="10"/>
      <c r="B428" s="9"/>
      <c r="C428" s="9"/>
      <c r="D428" s="9"/>
      <c r="E428" s="122"/>
    </row>
    <row r="429" spans="1:5" ht="15">
      <c r="A429" s="10"/>
      <c r="B429" s="9"/>
      <c r="C429" s="9"/>
      <c r="D429" s="9"/>
      <c r="E429" s="122"/>
    </row>
    <row r="430" spans="1:5" ht="15">
      <c r="A430" s="10"/>
      <c r="B430" s="9"/>
      <c r="C430" s="9"/>
      <c r="D430" s="9"/>
      <c r="E430" s="122"/>
    </row>
    <row r="431" spans="1:5" ht="15">
      <c r="A431" s="10"/>
      <c r="B431" s="9"/>
      <c r="C431" s="9"/>
      <c r="D431" s="9"/>
      <c r="E431" s="122"/>
    </row>
    <row r="432" spans="1:5" ht="15">
      <c r="A432" s="10"/>
      <c r="B432" s="9"/>
      <c r="C432" s="9"/>
      <c r="D432" s="9"/>
      <c r="E432" s="122"/>
    </row>
    <row r="433" spans="1:5" ht="15">
      <c r="A433" s="10"/>
      <c r="B433" s="9"/>
      <c r="C433" s="9"/>
      <c r="D433" s="9"/>
      <c r="E433" s="122"/>
    </row>
    <row r="434" spans="1:5" ht="15">
      <c r="A434" s="10"/>
      <c r="B434" s="9"/>
      <c r="C434" s="9"/>
      <c r="D434" s="9"/>
      <c r="E434" s="122"/>
    </row>
    <row r="435" spans="1:5" ht="15">
      <c r="A435" s="10"/>
      <c r="B435" s="9"/>
      <c r="C435" s="9"/>
      <c r="D435" s="9"/>
      <c r="E435" s="122"/>
    </row>
    <row r="436" spans="1:5" ht="15">
      <c r="A436" s="10"/>
      <c r="B436" s="9"/>
      <c r="C436" s="9"/>
      <c r="D436" s="9"/>
      <c r="E436" s="122"/>
    </row>
    <row r="437" spans="1:5" ht="15">
      <c r="A437" s="10"/>
      <c r="B437" s="9"/>
      <c r="C437" s="9"/>
      <c r="D437" s="9"/>
      <c r="E437" s="122"/>
    </row>
    <row r="438" spans="1:5" ht="15">
      <c r="A438" s="10"/>
      <c r="B438" s="9"/>
      <c r="C438" s="9"/>
      <c r="D438" s="9"/>
      <c r="E438" s="122"/>
    </row>
    <row r="439" spans="1:5" ht="15">
      <c r="A439" s="10"/>
      <c r="B439" s="9"/>
      <c r="C439" s="9"/>
      <c r="D439" s="9"/>
      <c r="E439" s="122"/>
    </row>
    <row r="440" spans="1:5" ht="15">
      <c r="A440" s="10"/>
      <c r="B440" s="9"/>
      <c r="C440" s="9"/>
      <c r="D440" s="9"/>
      <c r="E440" s="122"/>
    </row>
    <row r="441" spans="1:5" ht="15">
      <c r="A441" s="10"/>
      <c r="B441" s="9"/>
      <c r="C441" s="9"/>
      <c r="D441" s="9"/>
      <c r="E441" s="122"/>
    </row>
    <row r="442" spans="1:5" ht="15">
      <c r="A442" s="10"/>
      <c r="B442" s="9"/>
      <c r="C442" s="9"/>
      <c r="D442" s="9"/>
      <c r="E442" s="122"/>
    </row>
    <row r="443" spans="1:5" ht="15">
      <c r="A443" s="10"/>
      <c r="B443" s="9"/>
      <c r="C443" s="9"/>
      <c r="D443" s="9"/>
      <c r="E443" s="122"/>
    </row>
    <row r="444" spans="1:5" ht="15">
      <c r="A444" s="10"/>
      <c r="B444" s="9"/>
      <c r="C444" s="9"/>
      <c r="D444" s="9"/>
      <c r="E444" s="122"/>
    </row>
    <row r="445" spans="1:5" ht="15">
      <c r="A445" s="10"/>
      <c r="B445" s="9"/>
      <c r="C445" s="9"/>
      <c r="D445" s="9"/>
      <c r="E445" s="122"/>
    </row>
    <row r="446" spans="1:5" ht="15">
      <c r="A446" s="10"/>
      <c r="B446" s="9"/>
      <c r="C446" s="9"/>
      <c r="D446" s="9"/>
      <c r="E446" s="122"/>
    </row>
    <row r="447" spans="1:5" ht="15">
      <c r="A447" s="10"/>
      <c r="B447" s="9"/>
      <c r="C447" s="9"/>
      <c r="D447" s="9"/>
      <c r="E447" s="122"/>
    </row>
    <row r="448" spans="1:5" ht="15">
      <c r="A448" s="10"/>
      <c r="B448" s="9"/>
      <c r="C448" s="9"/>
      <c r="D448" s="9"/>
      <c r="E448" s="122"/>
    </row>
    <row r="449" spans="1:5" ht="15">
      <c r="A449" s="10"/>
      <c r="B449" s="9"/>
      <c r="C449" s="9"/>
      <c r="D449" s="9"/>
      <c r="E449" s="122"/>
    </row>
    <row r="450" spans="1:5" ht="15">
      <c r="A450" s="10"/>
      <c r="B450" s="9"/>
      <c r="C450" s="9"/>
      <c r="D450" s="9"/>
      <c r="E450" s="122"/>
    </row>
    <row r="451" spans="1:5" ht="15">
      <c r="A451" s="10"/>
      <c r="B451" s="9"/>
      <c r="C451" s="9"/>
      <c r="D451" s="9"/>
      <c r="E451" s="122"/>
    </row>
    <row r="452" spans="1:5" ht="15">
      <c r="A452" s="10"/>
      <c r="B452" s="9"/>
      <c r="C452" s="9"/>
      <c r="D452" s="9"/>
      <c r="E452" s="122"/>
    </row>
    <row r="453" spans="1:5" ht="15">
      <c r="A453" s="10"/>
      <c r="B453" s="9"/>
      <c r="C453" s="9"/>
      <c r="D453" s="9"/>
      <c r="E453" s="122"/>
    </row>
    <row r="454" spans="1:5" ht="15">
      <c r="A454" s="10"/>
      <c r="B454" s="9"/>
      <c r="C454" s="9"/>
      <c r="D454" s="9"/>
      <c r="E454" s="122"/>
    </row>
    <row r="455" spans="1:5" ht="15">
      <c r="A455" s="10"/>
      <c r="B455" s="9"/>
      <c r="C455" s="9"/>
      <c r="D455" s="9"/>
      <c r="E455" s="122"/>
    </row>
    <row r="456" spans="1:5" ht="15">
      <c r="A456" s="10"/>
      <c r="B456" s="9"/>
      <c r="C456" s="9"/>
      <c r="D456" s="9"/>
      <c r="E456" s="122"/>
    </row>
    <row r="457" spans="1:5" ht="15">
      <c r="A457" s="10"/>
      <c r="B457" s="9"/>
      <c r="C457" s="9"/>
      <c r="D457" s="9"/>
      <c r="E457" s="122"/>
    </row>
    <row r="458" spans="1:5" ht="15">
      <c r="A458" s="10"/>
      <c r="B458" s="9"/>
      <c r="C458" s="9"/>
      <c r="D458" s="9"/>
      <c r="E458" s="122"/>
    </row>
    <row r="459" spans="1:5" ht="15">
      <c r="A459" s="10"/>
      <c r="B459" s="9"/>
      <c r="C459" s="9"/>
      <c r="D459" s="9"/>
      <c r="E459" s="122"/>
    </row>
    <row r="460" spans="1:5" ht="15">
      <c r="A460" s="10"/>
      <c r="B460" s="9"/>
      <c r="C460" s="9"/>
      <c r="D460" s="9"/>
      <c r="E460" s="122"/>
    </row>
    <row r="461" spans="1:5" ht="15">
      <c r="A461" s="10"/>
      <c r="B461" s="9"/>
      <c r="C461" s="9"/>
      <c r="D461" s="9"/>
      <c r="E461" s="122"/>
    </row>
    <row r="462" spans="1:5" ht="15">
      <c r="A462" s="10"/>
      <c r="B462" s="9"/>
      <c r="C462" s="9"/>
      <c r="D462" s="9"/>
      <c r="E462" s="122"/>
    </row>
    <row r="463" spans="1:5" ht="15">
      <c r="A463" s="10"/>
      <c r="B463" s="9"/>
      <c r="C463" s="9"/>
      <c r="D463" s="9"/>
      <c r="E463" s="122"/>
    </row>
    <row r="464" spans="1:5" ht="15">
      <c r="A464" s="10"/>
      <c r="B464" s="9"/>
      <c r="C464" s="9"/>
      <c r="D464" s="9"/>
      <c r="E464" s="122"/>
    </row>
    <row r="465" spans="1:5" ht="15">
      <c r="A465" s="10"/>
      <c r="B465" s="9"/>
      <c r="C465" s="9"/>
      <c r="D465" s="9"/>
      <c r="E465" s="122"/>
    </row>
    <row r="466" spans="1:5" ht="15">
      <c r="A466" s="10"/>
      <c r="B466" s="9"/>
      <c r="C466" s="9"/>
      <c r="D466" s="9"/>
      <c r="E466" s="122"/>
    </row>
    <row r="467" spans="1:5" ht="15">
      <c r="A467" s="10"/>
      <c r="B467" s="9"/>
      <c r="C467" s="9"/>
      <c r="D467" s="9"/>
      <c r="E467" s="122"/>
    </row>
    <row r="468" spans="1:5" ht="15">
      <c r="A468" s="10"/>
      <c r="B468" s="9"/>
      <c r="C468" s="9"/>
      <c r="D468" s="9"/>
      <c r="E468" s="122"/>
    </row>
    <row r="469" spans="1:5" ht="15">
      <c r="A469" s="10"/>
      <c r="B469" s="9"/>
      <c r="C469" s="9"/>
      <c r="D469" s="9"/>
      <c r="E469" s="122"/>
    </row>
    <row r="470" spans="1:5" ht="15">
      <c r="A470" s="10"/>
      <c r="B470" s="9"/>
      <c r="C470" s="9"/>
      <c r="D470" s="9"/>
      <c r="E470" s="122"/>
    </row>
    <row r="471" spans="1:5" ht="15">
      <c r="A471" s="10"/>
      <c r="B471" s="9"/>
      <c r="C471" s="9"/>
      <c r="D471" s="9"/>
      <c r="E471" s="122"/>
    </row>
    <row r="472" spans="1:5" ht="15">
      <c r="A472" s="10"/>
      <c r="B472" s="9"/>
      <c r="C472" s="9"/>
      <c r="D472" s="9"/>
      <c r="E472" s="122"/>
    </row>
    <row r="473" spans="1:5" ht="15">
      <c r="A473" s="10"/>
      <c r="B473" s="9"/>
      <c r="C473" s="9"/>
      <c r="D473" s="9"/>
      <c r="E473" s="122"/>
    </row>
    <row r="474" spans="1:5" ht="15">
      <c r="A474" s="10"/>
      <c r="B474" s="9"/>
      <c r="C474" s="9"/>
      <c r="D474" s="9"/>
      <c r="E474" s="122"/>
    </row>
    <row r="475" spans="1:5" ht="15">
      <c r="A475" s="10"/>
      <c r="B475" s="9"/>
      <c r="C475" s="9"/>
      <c r="D475" s="9"/>
      <c r="E475" s="122"/>
    </row>
    <row r="476" spans="1:5" ht="15">
      <c r="A476" s="10"/>
      <c r="B476" s="9"/>
      <c r="C476" s="9"/>
      <c r="D476" s="9"/>
      <c r="E476" s="122"/>
    </row>
    <row r="477" spans="1:5" ht="15">
      <c r="A477" s="10"/>
      <c r="B477" s="9"/>
      <c r="C477" s="9"/>
      <c r="D477" s="9"/>
      <c r="E477" s="122"/>
    </row>
    <row r="478" spans="1:5" ht="15">
      <c r="A478" s="10"/>
      <c r="B478" s="9"/>
      <c r="C478" s="9"/>
      <c r="D478" s="9"/>
      <c r="E478" s="122"/>
    </row>
    <row r="479" spans="1:5" ht="15">
      <c r="A479" s="10"/>
      <c r="B479" s="9"/>
      <c r="C479" s="9"/>
      <c r="D479" s="9"/>
      <c r="E479" s="122"/>
    </row>
    <row r="480" spans="1:5" ht="15">
      <c r="A480" s="10"/>
      <c r="B480" s="9"/>
      <c r="C480" s="9"/>
      <c r="D480" s="9"/>
      <c r="E480" s="122"/>
    </row>
    <row r="481" spans="1:5" ht="15">
      <c r="A481" s="10"/>
      <c r="B481" s="9"/>
      <c r="C481" s="9"/>
      <c r="D481" s="9"/>
      <c r="E481" s="122"/>
    </row>
    <row r="482" spans="1:5" ht="15">
      <c r="A482" s="10"/>
      <c r="B482" s="9"/>
      <c r="C482" s="9"/>
      <c r="D482" s="9"/>
      <c r="E482" s="122"/>
    </row>
    <row r="483" spans="1:5" ht="15">
      <c r="A483" s="10"/>
      <c r="B483" s="9"/>
      <c r="C483" s="9"/>
      <c r="D483" s="9"/>
      <c r="E483" s="122"/>
    </row>
    <row r="484" spans="1:5" ht="15">
      <c r="A484" s="10"/>
      <c r="B484" s="9"/>
      <c r="C484" s="9"/>
      <c r="D484" s="9"/>
      <c r="E484" s="122"/>
    </row>
    <row r="485" spans="1:5" ht="15">
      <c r="A485" s="10"/>
      <c r="B485" s="9"/>
      <c r="C485" s="9"/>
      <c r="D485" s="9"/>
      <c r="E485" s="122"/>
    </row>
    <row r="486" spans="1:5" ht="15">
      <c r="A486" s="10"/>
      <c r="B486" s="9"/>
      <c r="C486" s="9"/>
      <c r="D486" s="9"/>
      <c r="E486" s="122"/>
    </row>
    <row r="487" spans="1:5" ht="15">
      <c r="A487" s="10"/>
      <c r="B487" s="9"/>
      <c r="C487" s="9"/>
      <c r="D487" s="9"/>
      <c r="E487" s="122"/>
    </row>
    <row r="488" spans="1:5" ht="15">
      <c r="A488" s="10"/>
      <c r="B488" s="9"/>
      <c r="C488" s="9"/>
      <c r="D488" s="9"/>
      <c r="E488" s="122"/>
    </row>
    <row r="489" spans="1:5" ht="15">
      <c r="A489" s="10"/>
      <c r="B489" s="9"/>
      <c r="C489" s="9"/>
      <c r="D489" s="9"/>
      <c r="E489" s="122"/>
    </row>
    <row r="490" spans="1:5" ht="15">
      <c r="A490" s="10"/>
      <c r="B490" s="9"/>
      <c r="C490" s="9"/>
      <c r="D490" s="9"/>
      <c r="E490" s="122"/>
    </row>
    <row r="491" spans="1:5" ht="15">
      <c r="A491" s="10"/>
      <c r="B491" s="9"/>
      <c r="C491" s="9"/>
      <c r="D491" s="9"/>
      <c r="E491" s="122"/>
    </row>
    <row r="492" spans="1:5" ht="15">
      <c r="A492" s="10"/>
      <c r="B492" s="9"/>
      <c r="C492" s="9"/>
      <c r="D492" s="9"/>
      <c r="E492" s="122"/>
    </row>
    <row r="493" spans="1:5" ht="15">
      <c r="A493" s="10"/>
      <c r="B493" s="9"/>
      <c r="C493" s="9"/>
      <c r="D493" s="9"/>
      <c r="E493" s="122"/>
    </row>
    <row r="494" spans="1:5" ht="15">
      <c r="A494" s="10"/>
      <c r="B494" s="9"/>
      <c r="C494" s="9"/>
      <c r="D494" s="9"/>
      <c r="E494" s="122"/>
    </row>
    <row r="495" spans="1:5" ht="15">
      <c r="A495" s="10"/>
      <c r="B495" s="9"/>
      <c r="C495" s="9"/>
      <c r="D495" s="9"/>
      <c r="E495" s="122"/>
    </row>
    <row r="496" spans="1:5" ht="15">
      <c r="A496" s="10"/>
      <c r="B496" s="9"/>
      <c r="C496" s="9"/>
      <c r="D496" s="9"/>
      <c r="E496" s="122"/>
    </row>
    <row r="497" spans="1:5" ht="15">
      <c r="A497" s="10"/>
      <c r="B497" s="9"/>
      <c r="C497" s="9"/>
      <c r="D497" s="9"/>
      <c r="E497" s="122"/>
    </row>
    <row r="498" spans="1:5" ht="15">
      <c r="A498" s="10"/>
      <c r="B498" s="9"/>
      <c r="C498" s="9"/>
      <c r="D498" s="9"/>
      <c r="E498" s="122"/>
    </row>
    <row r="499" spans="1:5" ht="15">
      <c r="A499" s="10"/>
      <c r="B499" s="9"/>
      <c r="C499" s="9"/>
      <c r="D499" s="9"/>
      <c r="E499" s="122"/>
    </row>
    <row r="500" spans="1:5" ht="15">
      <c r="A500" s="10"/>
      <c r="B500" s="9"/>
      <c r="C500" s="9"/>
      <c r="D500" s="9"/>
      <c r="E500" s="122"/>
    </row>
    <row r="501" spans="1:5" ht="15">
      <c r="A501" s="10"/>
      <c r="B501" s="9"/>
      <c r="C501" s="9"/>
      <c r="D501" s="9"/>
      <c r="E501" s="122"/>
    </row>
    <row r="502" spans="1:5" ht="15">
      <c r="A502" s="10"/>
      <c r="B502" s="9"/>
      <c r="C502" s="9"/>
      <c r="D502" s="9"/>
      <c r="E502" s="122"/>
    </row>
    <row r="503" spans="1:5" ht="15">
      <c r="A503" s="10"/>
      <c r="B503" s="9"/>
      <c r="C503" s="9"/>
      <c r="D503" s="9"/>
      <c r="E503" s="122"/>
    </row>
    <row r="504" spans="1:5" ht="15">
      <c r="A504" s="10"/>
      <c r="B504" s="9"/>
      <c r="C504" s="9"/>
      <c r="D504" s="9"/>
      <c r="E504" s="122"/>
    </row>
    <row r="505" spans="1:5" ht="15">
      <c r="A505" s="10"/>
      <c r="B505" s="9"/>
      <c r="C505" s="9"/>
      <c r="D505" s="9"/>
      <c r="E505" s="122"/>
    </row>
    <row r="506" spans="1:5" ht="15">
      <c r="A506" s="10"/>
      <c r="B506" s="9"/>
      <c r="C506" s="9"/>
      <c r="D506" s="9"/>
      <c r="E506" s="122"/>
    </row>
    <row r="507" spans="1:5" ht="15">
      <c r="A507" s="10"/>
      <c r="B507" s="9"/>
      <c r="C507" s="9"/>
      <c r="D507" s="9"/>
      <c r="E507" s="122"/>
    </row>
    <row r="508" spans="1:5" ht="15">
      <c r="A508" s="10"/>
      <c r="B508" s="9"/>
      <c r="C508" s="9"/>
      <c r="D508" s="9"/>
      <c r="E508" s="122"/>
    </row>
    <row r="509" spans="1:5" ht="15">
      <c r="A509" s="10"/>
      <c r="B509" s="9"/>
      <c r="C509" s="9"/>
      <c r="D509" s="9"/>
      <c r="E509" s="122"/>
    </row>
    <row r="510" spans="1:5" ht="15">
      <c r="A510" s="10"/>
      <c r="B510" s="9"/>
      <c r="C510" s="9"/>
      <c r="D510" s="9"/>
      <c r="E510" s="122"/>
    </row>
    <row r="511" spans="1:5" ht="15">
      <c r="A511" s="10"/>
      <c r="B511" s="9"/>
      <c r="C511" s="9"/>
      <c r="D511" s="9"/>
      <c r="E511" s="122"/>
    </row>
    <row r="512" spans="1:5" ht="15">
      <c r="A512" s="10"/>
      <c r="B512" s="9"/>
      <c r="C512" s="9"/>
      <c r="D512" s="9"/>
      <c r="E512" s="122"/>
    </row>
    <row r="513" spans="1:5" ht="15">
      <c r="A513" s="10"/>
      <c r="B513" s="9"/>
      <c r="C513" s="9"/>
      <c r="D513" s="9"/>
      <c r="E513" s="122"/>
    </row>
    <row r="514" spans="1:5" ht="15">
      <c r="A514" s="10"/>
      <c r="B514" s="9"/>
      <c r="C514" s="9"/>
      <c r="D514" s="9"/>
      <c r="E514" s="122"/>
    </row>
    <row r="515" spans="1:5" ht="15">
      <c r="A515" s="10"/>
      <c r="B515" s="9"/>
      <c r="C515" s="9"/>
      <c r="D515" s="9"/>
      <c r="E515" s="122"/>
    </row>
    <row r="516" spans="1:5" ht="15">
      <c r="A516" s="10"/>
      <c r="B516" s="9"/>
      <c r="C516" s="9"/>
      <c r="D516" s="9"/>
      <c r="E516" s="122"/>
    </row>
    <row r="517" spans="1:5" ht="15">
      <c r="A517" s="10"/>
      <c r="B517" s="9"/>
      <c r="C517" s="9"/>
      <c r="D517" s="9"/>
      <c r="E517" s="122"/>
    </row>
    <row r="518" spans="1:5" ht="15">
      <c r="A518" s="10"/>
      <c r="B518" s="9"/>
      <c r="C518" s="9"/>
      <c r="D518" s="9"/>
      <c r="E518" s="122"/>
    </row>
    <row r="519" spans="1:5" ht="15">
      <c r="A519" s="10"/>
      <c r="B519" s="9"/>
      <c r="C519" s="9"/>
      <c r="D519" s="9"/>
      <c r="E519" s="122"/>
    </row>
    <row r="520" spans="1:5" ht="15">
      <c r="A520" s="10"/>
      <c r="B520" s="9"/>
      <c r="C520" s="9"/>
      <c r="D520" s="9"/>
      <c r="E520" s="122"/>
    </row>
    <row r="521" spans="1:5" ht="15">
      <c r="A521" s="10"/>
      <c r="B521" s="9"/>
      <c r="C521" s="9"/>
      <c r="D521" s="9"/>
      <c r="E521" s="122"/>
    </row>
    <row r="522" spans="1:5" ht="15">
      <c r="A522" s="10"/>
      <c r="B522" s="9"/>
      <c r="C522" s="9"/>
      <c r="D522" s="9"/>
      <c r="E522" s="122"/>
    </row>
    <row r="523" spans="1:5" ht="15">
      <c r="A523" s="10"/>
      <c r="B523" s="9"/>
      <c r="C523" s="9"/>
      <c r="D523" s="9"/>
      <c r="E523" s="122"/>
    </row>
    <row r="524" spans="1:5" ht="15">
      <c r="A524" s="10"/>
      <c r="B524" s="9"/>
      <c r="C524" s="9"/>
      <c r="D524" s="9"/>
      <c r="E524" s="122"/>
    </row>
    <row r="525" spans="1:5" ht="15">
      <c r="A525" s="10"/>
      <c r="B525" s="9"/>
      <c r="C525" s="9"/>
      <c r="D525" s="9"/>
      <c r="E525" s="122"/>
    </row>
    <row r="526" spans="1:5" ht="15">
      <c r="A526" s="10"/>
      <c r="B526" s="9"/>
      <c r="C526" s="9"/>
      <c r="D526" s="9"/>
      <c r="E526" s="122"/>
    </row>
    <row r="527" spans="1:5" ht="15">
      <c r="A527" s="10"/>
      <c r="B527" s="9"/>
      <c r="C527" s="9"/>
      <c r="D527" s="9"/>
      <c r="E527" s="122"/>
    </row>
    <row r="528" spans="1:5" ht="15">
      <c r="A528" s="10"/>
      <c r="B528" s="9"/>
      <c r="C528" s="9"/>
      <c r="D528" s="9"/>
      <c r="E528" s="122"/>
    </row>
    <row r="529" spans="1:5" ht="15">
      <c r="A529" s="10"/>
      <c r="B529" s="9"/>
      <c r="C529" s="9"/>
      <c r="D529" s="9"/>
      <c r="E529" s="122"/>
    </row>
    <row r="530" spans="1:5" ht="15">
      <c r="A530" s="10"/>
      <c r="B530" s="9"/>
      <c r="C530" s="9"/>
      <c r="D530" s="9"/>
      <c r="E530" s="122"/>
    </row>
    <row r="531" spans="1:5" ht="15">
      <c r="A531" s="10"/>
      <c r="B531" s="9"/>
      <c r="C531" s="9"/>
      <c r="D531" s="9"/>
      <c r="E531" s="122"/>
    </row>
    <row r="532" spans="1:5" ht="15">
      <c r="A532" s="10"/>
      <c r="B532" s="9"/>
      <c r="C532" s="9"/>
      <c r="D532" s="9"/>
      <c r="E532" s="122"/>
    </row>
    <row r="533" spans="1:5" ht="15">
      <c r="A533" s="10"/>
      <c r="B533" s="9"/>
      <c r="C533" s="9"/>
      <c r="D533" s="9"/>
      <c r="E533" s="122"/>
    </row>
    <row r="534" spans="1:5" ht="15">
      <c r="A534" s="10"/>
      <c r="B534" s="9"/>
      <c r="C534" s="9"/>
      <c r="D534" s="9"/>
      <c r="E534" s="122"/>
    </row>
    <row r="535" spans="1:5" ht="15">
      <c r="A535" s="10"/>
      <c r="B535" s="9"/>
      <c r="C535" s="9"/>
      <c r="D535" s="9"/>
      <c r="E535" s="122"/>
    </row>
    <row r="536" spans="1:5" ht="15">
      <c r="A536" s="10"/>
      <c r="B536" s="9"/>
      <c r="C536" s="9"/>
      <c r="D536" s="9"/>
      <c r="E536" s="122"/>
    </row>
    <row r="537" spans="1:5" ht="15">
      <c r="A537" s="10"/>
      <c r="B537" s="9"/>
      <c r="C537" s="9"/>
      <c r="D537" s="9"/>
      <c r="E537" s="122"/>
    </row>
    <row r="538" spans="1:5" ht="15">
      <c r="A538" s="10"/>
      <c r="B538" s="9"/>
      <c r="C538" s="9"/>
      <c r="D538" s="9"/>
      <c r="E538" s="122"/>
    </row>
    <row r="539" spans="1:5" ht="15">
      <c r="A539" s="10"/>
      <c r="B539" s="9"/>
      <c r="C539" s="9"/>
      <c r="D539" s="9"/>
      <c r="E539" s="122"/>
    </row>
    <row r="540" spans="1:5" ht="15">
      <c r="A540" s="10"/>
      <c r="B540" s="9"/>
      <c r="C540" s="9"/>
      <c r="D540" s="9"/>
      <c r="E540" s="122"/>
    </row>
    <row r="541" spans="1:5" ht="15">
      <c r="A541" s="10"/>
      <c r="B541" s="9"/>
      <c r="C541" s="9"/>
      <c r="D541" s="9"/>
      <c r="E541" s="122"/>
    </row>
    <row r="542" spans="1:5" ht="15">
      <c r="A542" s="10"/>
      <c r="B542" s="9"/>
      <c r="C542" s="9"/>
      <c r="D542" s="9"/>
      <c r="E542" s="122"/>
    </row>
    <row r="543" spans="1:5" ht="15">
      <c r="A543" s="10"/>
      <c r="B543" s="9"/>
      <c r="C543" s="9"/>
      <c r="D543" s="9"/>
      <c r="E543" s="122"/>
    </row>
    <row r="544" spans="1:5" ht="15">
      <c r="A544" s="10"/>
      <c r="B544" s="9"/>
      <c r="C544" s="9"/>
      <c r="D544" s="9"/>
      <c r="E544" s="122"/>
    </row>
    <row r="545" spans="1:5" ht="15">
      <c r="A545" s="10"/>
      <c r="B545" s="9"/>
      <c r="C545" s="9"/>
      <c r="D545" s="9"/>
      <c r="E545" s="122"/>
    </row>
    <row r="546" spans="1:5" ht="15">
      <c r="A546" s="10"/>
      <c r="B546" s="9"/>
      <c r="C546" s="9"/>
      <c r="D546" s="9"/>
      <c r="E546" s="122"/>
    </row>
    <row r="547" spans="1:5" ht="15">
      <c r="A547" s="10"/>
      <c r="B547" s="9"/>
      <c r="C547" s="9"/>
      <c r="D547" s="9"/>
      <c r="E547" s="122"/>
    </row>
    <row r="548" spans="1:5" ht="15">
      <c r="A548" s="10"/>
      <c r="B548" s="9"/>
      <c r="C548" s="9"/>
      <c r="D548" s="9"/>
      <c r="E548" s="122"/>
    </row>
    <row r="549" spans="1:5" ht="15">
      <c r="A549" s="10"/>
      <c r="B549" s="9"/>
      <c r="C549" s="9"/>
      <c r="D549" s="9"/>
      <c r="E549" s="122"/>
    </row>
    <row r="550" spans="1:5" ht="15">
      <c r="A550" s="10"/>
      <c r="B550" s="9"/>
      <c r="C550" s="9"/>
      <c r="D550" s="9"/>
      <c r="E550" s="122"/>
    </row>
    <row r="551" spans="1:5" ht="15">
      <c r="A551" s="10"/>
      <c r="B551" s="9"/>
      <c r="C551" s="9"/>
      <c r="D551" s="9"/>
      <c r="E551" s="122"/>
    </row>
    <row r="552" spans="1:5" ht="15">
      <c r="A552" s="10"/>
      <c r="B552" s="9"/>
      <c r="C552" s="9"/>
      <c r="D552" s="9"/>
      <c r="E552" s="122"/>
    </row>
    <row r="553" spans="1:5" ht="15">
      <c r="A553" s="10"/>
      <c r="B553" s="9"/>
      <c r="C553" s="9"/>
      <c r="D553" s="9"/>
      <c r="E553" s="122"/>
    </row>
    <row r="554" spans="1:5" ht="15">
      <c r="A554" s="10"/>
      <c r="B554" s="9"/>
      <c r="C554" s="9"/>
      <c r="D554" s="9"/>
      <c r="E554" s="122"/>
    </row>
    <row r="555" spans="1:5" ht="15">
      <c r="A555" s="10"/>
      <c r="B555" s="9"/>
      <c r="C555" s="9"/>
      <c r="D555" s="9"/>
      <c r="E555" s="122"/>
    </row>
    <row r="556" spans="1:5" ht="15">
      <c r="A556" s="10"/>
      <c r="B556" s="9"/>
      <c r="C556" s="9"/>
      <c r="D556" s="9"/>
      <c r="E556" s="122"/>
    </row>
    <row r="557" spans="1:5" ht="15">
      <c r="A557" s="10"/>
      <c r="B557" s="9"/>
      <c r="C557" s="9"/>
      <c r="D557" s="9"/>
      <c r="E557" s="122"/>
    </row>
    <row r="558" spans="1:5" ht="15">
      <c r="A558" s="10"/>
      <c r="B558" s="9"/>
      <c r="C558" s="9"/>
      <c r="D558" s="9"/>
      <c r="E558" s="122"/>
    </row>
    <row r="559" spans="1:5" ht="15">
      <c r="A559" s="10"/>
      <c r="B559" s="9"/>
      <c r="C559" s="9"/>
      <c r="D559" s="9"/>
      <c r="E559" s="122"/>
    </row>
    <row r="560" spans="1:5" ht="15">
      <c r="A560" s="10"/>
      <c r="B560" s="9"/>
      <c r="C560" s="9"/>
      <c r="D560" s="9"/>
      <c r="E560" s="122"/>
    </row>
    <row r="561" spans="1:5" ht="15">
      <c r="A561" s="10"/>
      <c r="B561" s="9"/>
      <c r="C561" s="9"/>
      <c r="D561" s="9"/>
      <c r="E561" s="122"/>
    </row>
    <row r="562" spans="1:5" ht="15">
      <c r="A562" s="10"/>
      <c r="B562" s="9"/>
      <c r="C562" s="9"/>
      <c r="D562" s="9"/>
      <c r="E562" s="122"/>
    </row>
    <row r="563" spans="1:5" ht="15">
      <c r="A563" s="10"/>
      <c r="B563" s="9"/>
      <c r="C563" s="9"/>
      <c r="D563" s="9"/>
      <c r="E563" s="122"/>
    </row>
    <row r="564" spans="1:5" ht="15">
      <c r="A564" s="10"/>
      <c r="B564" s="9"/>
      <c r="C564" s="9"/>
      <c r="D564" s="9"/>
      <c r="E564" s="122"/>
    </row>
    <row r="565" spans="1:5" ht="15">
      <c r="A565" s="10"/>
      <c r="B565" s="9"/>
      <c r="C565" s="9"/>
      <c r="D565" s="9"/>
      <c r="E565" s="122"/>
    </row>
    <row r="566" spans="1:5" ht="15">
      <c r="A566" s="10"/>
      <c r="B566" s="9"/>
      <c r="C566" s="9"/>
      <c r="D566" s="9"/>
      <c r="E566" s="122"/>
    </row>
    <row r="567" spans="1:5" ht="15">
      <c r="A567" s="10"/>
      <c r="B567" s="9"/>
      <c r="C567" s="9"/>
      <c r="D567" s="9"/>
      <c r="E567" s="122"/>
    </row>
    <row r="568" spans="1:5" ht="15">
      <c r="A568" s="10"/>
      <c r="B568" s="9"/>
      <c r="C568" s="9"/>
      <c r="D568" s="9"/>
      <c r="E568" s="122"/>
    </row>
    <row r="569" spans="1:5" ht="15">
      <c r="A569" s="10"/>
      <c r="B569" s="9"/>
      <c r="C569" s="9"/>
      <c r="D569" s="9"/>
      <c r="E569" s="122"/>
    </row>
    <row r="570" spans="1:5" ht="15">
      <c r="A570" s="10"/>
      <c r="B570" s="9"/>
      <c r="C570" s="9"/>
      <c r="D570" s="9"/>
      <c r="E570" s="122"/>
    </row>
    <row r="571" spans="1:5" ht="15">
      <c r="A571" s="10"/>
      <c r="B571" s="9"/>
      <c r="C571" s="9"/>
      <c r="D571" s="9"/>
      <c r="E571" s="122"/>
    </row>
    <row r="572" spans="1:5" ht="15">
      <c r="A572" s="10"/>
      <c r="B572" s="9"/>
      <c r="C572" s="9"/>
      <c r="D572" s="9"/>
      <c r="E572" s="122"/>
    </row>
    <row r="573" spans="1:5" ht="15">
      <c r="A573" s="10"/>
      <c r="B573" s="9"/>
      <c r="C573" s="9"/>
      <c r="D573" s="9"/>
      <c r="E573" s="122"/>
    </row>
    <row r="574" spans="1:5" ht="15">
      <c r="A574" s="10"/>
      <c r="B574" s="9"/>
      <c r="C574" s="9"/>
      <c r="D574" s="9"/>
      <c r="E574" s="122"/>
    </row>
    <row r="575" spans="1:5" ht="15">
      <c r="A575" s="10"/>
      <c r="B575" s="9"/>
      <c r="C575" s="9"/>
      <c r="D575" s="9"/>
      <c r="E575" s="122"/>
    </row>
    <row r="576" spans="1:5" ht="15">
      <c r="A576" s="10"/>
      <c r="B576" s="9"/>
      <c r="C576" s="9"/>
      <c r="D576" s="9"/>
      <c r="E576" s="122"/>
    </row>
    <row r="577" spans="1:5" ht="15">
      <c r="A577" s="10"/>
      <c r="B577" s="9"/>
      <c r="C577" s="9"/>
      <c r="D577" s="9"/>
      <c r="E577" s="122"/>
    </row>
    <row r="578" spans="1:5" ht="15">
      <c r="A578" s="10"/>
      <c r="B578" s="9"/>
      <c r="C578" s="9"/>
      <c r="D578" s="9"/>
      <c r="E578" s="122"/>
    </row>
    <row r="579" spans="1:5" ht="15">
      <c r="A579" s="10"/>
      <c r="B579" s="9"/>
      <c r="C579" s="9"/>
      <c r="D579" s="9"/>
      <c r="E579" s="122"/>
    </row>
    <row r="580" spans="1:5" ht="15">
      <c r="A580" s="10"/>
      <c r="B580" s="9"/>
      <c r="C580" s="9"/>
      <c r="D580" s="9"/>
      <c r="E580" s="122"/>
    </row>
    <row r="581" spans="1:5" ht="15">
      <c r="A581" s="10"/>
      <c r="B581" s="9"/>
      <c r="C581" s="9"/>
      <c r="D581" s="9"/>
      <c r="E581" s="122"/>
    </row>
    <row r="582" spans="1:5" ht="15">
      <c r="A582" s="10"/>
      <c r="B582" s="9"/>
      <c r="C582" s="9"/>
      <c r="D582" s="9"/>
      <c r="E582" s="122"/>
    </row>
    <row r="583" spans="1:5" ht="15">
      <c r="A583" s="10"/>
      <c r="B583" s="9"/>
      <c r="C583" s="9"/>
      <c r="D583" s="9"/>
      <c r="E583" s="122"/>
    </row>
    <row r="584" spans="1:5" ht="15">
      <c r="A584" s="10"/>
      <c r="B584" s="9"/>
      <c r="C584" s="9"/>
      <c r="D584" s="9"/>
      <c r="E584" s="122"/>
    </row>
    <row r="585" spans="1:5" ht="15">
      <c r="A585" s="10"/>
      <c r="B585" s="9"/>
      <c r="C585" s="9"/>
      <c r="D585" s="9"/>
      <c r="E585" s="122"/>
    </row>
    <row r="586" spans="1:5" ht="15">
      <c r="A586" s="10"/>
      <c r="B586" s="9"/>
      <c r="C586" s="9"/>
      <c r="D586" s="9"/>
      <c r="E586" s="122"/>
    </row>
    <row r="587" spans="1:5" ht="15">
      <c r="A587" s="10"/>
      <c r="B587" s="9"/>
      <c r="C587" s="9"/>
      <c r="D587" s="9"/>
      <c r="E587" s="122"/>
    </row>
    <row r="588" spans="1:5" ht="15">
      <c r="A588" s="10"/>
      <c r="B588" s="9"/>
      <c r="C588" s="9"/>
      <c r="D588" s="9"/>
      <c r="E588" s="122"/>
    </row>
    <row r="589" spans="1:5" ht="15">
      <c r="A589" s="10"/>
      <c r="B589" s="9"/>
      <c r="C589" s="9"/>
      <c r="D589" s="9"/>
      <c r="E589" s="122"/>
    </row>
    <row r="590" spans="1:5" ht="15">
      <c r="A590" s="10"/>
      <c r="B590" s="9"/>
      <c r="C590" s="9"/>
      <c r="D590" s="9"/>
      <c r="E590" s="122"/>
    </row>
    <row r="591" spans="1:5" ht="15">
      <c r="A591" s="10"/>
      <c r="B591" s="9"/>
      <c r="C591" s="9"/>
      <c r="D591" s="9"/>
      <c r="E591" s="122"/>
    </row>
    <row r="592" spans="1:5" ht="15">
      <c r="A592" s="10"/>
      <c r="B592" s="9"/>
      <c r="C592" s="9"/>
      <c r="D592" s="9"/>
      <c r="E592" s="122"/>
    </row>
    <row r="593" spans="1:5" ht="15">
      <c r="A593" s="10"/>
      <c r="B593" s="9"/>
      <c r="C593" s="9"/>
      <c r="D593" s="9"/>
      <c r="E593" s="122"/>
    </row>
    <row r="594" spans="1:5" ht="15">
      <c r="A594" s="10"/>
      <c r="B594" s="9"/>
      <c r="C594" s="9"/>
      <c r="D594" s="9"/>
      <c r="E594" s="122"/>
    </row>
    <row r="595" spans="1:5" ht="15">
      <c r="A595" s="10"/>
      <c r="B595" s="9"/>
      <c r="C595" s="9"/>
      <c r="D595" s="9"/>
      <c r="E595" s="122"/>
    </row>
    <row r="596" spans="1:5" ht="15">
      <c r="A596" s="10"/>
      <c r="B596" s="9"/>
      <c r="C596" s="9"/>
      <c r="D596" s="9"/>
      <c r="E596" s="122"/>
    </row>
    <row r="597" spans="1:5" ht="15">
      <c r="A597" s="10"/>
      <c r="B597" s="9"/>
      <c r="C597" s="9"/>
      <c r="D597" s="9"/>
      <c r="E597" s="122"/>
    </row>
    <row r="598" spans="1:5" ht="15">
      <c r="A598" s="10"/>
      <c r="B598" s="9"/>
      <c r="C598" s="9"/>
      <c r="D598" s="9"/>
      <c r="E598" s="122"/>
    </row>
    <row r="599" spans="1:5" ht="15">
      <c r="A599" s="10"/>
      <c r="B599" s="9"/>
      <c r="C599" s="9"/>
      <c r="D599" s="9"/>
      <c r="E599" s="122"/>
    </row>
    <row r="600" spans="1:5" ht="15">
      <c r="A600" s="10"/>
      <c r="B600" s="9"/>
      <c r="C600" s="9"/>
      <c r="D600" s="9"/>
      <c r="E600" s="122"/>
    </row>
    <row r="601" spans="1:5" ht="15">
      <c r="A601" s="10"/>
      <c r="B601" s="9"/>
      <c r="C601" s="9"/>
      <c r="D601" s="9"/>
      <c r="E601" s="122"/>
    </row>
    <row r="602" spans="1:5" ht="15">
      <c r="A602" s="10"/>
      <c r="B602" s="9"/>
      <c r="C602" s="9"/>
      <c r="D602" s="9"/>
      <c r="E602" s="122"/>
    </row>
    <row r="603" spans="1:5" ht="15">
      <c r="A603" s="10"/>
      <c r="B603" s="9"/>
      <c r="C603" s="9"/>
      <c r="D603" s="9"/>
      <c r="E603" s="122"/>
    </row>
    <row r="604" spans="1:5" ht="15">
      <c r="A604" s="10"/>
      <c r="B604" s="9"/>
      <c r="C604" s="9"/>
      <c r="D604" s="9"/>
      <c r="E604" s="122"/>
    </row>
    <row r="605" spans="1:5" ht="15">
      <c r="A605" s="10"/>
      <c r="B605" s="9"/>
      <c r="C605" s="9"/>
      <c r="D605" s="9"/>
      <c r="E605" s="122"/>
    </row>
    <row r="606" spans="1:5" ht="15">
      <c r="A606" s="10"/>
      <c r="B606" s="9"/>
      <c r="C606" s="9"/>
      <c r="D606" s="9"/>
      <c r="E606" s="122"/>
    </row>
    <row r="607" spans="1:5" ht="15">
      <c r="A607" s="10"/>
      <c r="B607" s="9"/>
      <c r="C607" s="9"/>
      <c r="D607" s="9"/>
      <c r="E607" s="122"/>
    </row>
    <row r="608" spans="1:5" ht="15">
      <c r="A608" s="10"/>
      <c r="B608" s="9"/>
      <c r="C608" s="9"/>
      <c r="D608" s="9"/>
      <c r="E608" s="122"/>
    </row>
    <row r="609" spans="1:5" ht="15">
      <c r="A609" s="10"/>
      <c r="B609" s="9"/>
      <c r="C609" s="9"/>
      <c r="D609" s="9"/>
      <c r="E609" s="122"/>
    </row>
    <row r="610" spans="1:5" ht="15">
      <c r="A610" s="10"/>
      <c r="B610" s="9"/>
      <c r="C610" s="9"/>
      <c r="D610" s="9"/>
      <c r="E610" s="122"/>
    </row>
    <row r="611" spans="1:5" ht="15">
      <c r="A611" s="10"/>
      <c r="B611" s="9"/>
      <c r="C611" s="9"/>
      <c r="D611" s="9"/>
      <c r="E611" s="122"/>
    </row>
    <row r="612" spans="1:5" ht="15">
      <c r="A612" s="10"/>
      <c r="B612" s="9"/>
      <c r="C612" s="9"/>
      <c r="D612" s="9"/>
      <c r="E612" s="122"/>
    </row>
    <row r="613" spans="1:5" ht="15">
      <c r="A613" s="10"/>
      <c r="B613" s="9"/>
      <c r="C613" s="9"/>
      <c r="D613" s="9"/>
      <c r="E613" s="122"/>
    </row>
    <row r="614" spans="1:5" ht="15">
      <c r="A614" s="10"/>
      <c r="B614" s="9"/>
      <c r="C614" s="9"/>
      <c r="D614" s="9"/>
      <c r="E614" s="122"/>
    </row>
    <row r="615" spans="1:5" ht="15">
      <c r="A615" s="10"/>
      <c r="B615" s="9"/>
      <c r="C615" s="9"/>
      <c r="D615" s="9"/>
      <c r="E615" s="122"/>
    </row>
    <row r="616" spans="1:5" ht="15">
      <c r="A616" s="10"/>
      <c r="B616" s="9"/>
      <c r="C616" s="9"/>
      <c r="D616" s="9"/>
      <c r="E616" s="122"/>
    </row>
    <row r="617" spans="1:5" ht="15">
      <c r="A617" s="10"/>
      <c r="B617" s="9"/>
      <c r="C617" s="9"/>
      <c r="D617" s="9"/>
      <c r="E617" s="122"/>
    </row>
    <row r="618" spans="1:5" ht="15">
      <c r="A618" s="10"/>
      <c r="B618" s="9"/>
      <c r="C618" s="9"/>
      <c r="D618" s="9"/>
      <c r="E618" s="122"/>
    </row>
    <row r="619" spans="1:5" ht="15">
      <c r="A619" s="10"/>
      <c r="B619" s="9"/>
      <c r="C619" s="9"/>
      <c r="D619" s="9"/>
      <c r="E619" s="122"/>
    </row>
    <row r="620" spans="1:5" ht="15">
      <c r="A620" s="10"/>
      <c r="B620" s="9"/>
      <c r="C620" s="9"/>
      <c r="D620" s="9"/>
      <c r="E620" s="122"/>
    </row>
    <row r="621" spans="1:5" ht="15">
      <c r="A621" s="10"/>
      <c r="B621" s="9"/>
      <c r="C621" s="9"/>
      <c r="D621" s="9"/>
      <c r="E621" s="122"/>
    </row>
    <row r="622" spans="1:5" ht="15">
      <c r="A622" s="10"/>
      <c r="B622" s="9"/>
      <c r="C622" s="9"/>
      <c r="D622" s="9"/>
      <c r="E622" s="122"/>
    </row>
    <row r="623" spans="1:5" ht="15">
      <c r="A623" s="10"/>
      <c r="B623" s="9"/>
      <c r="C623" s="9"/>
      <c r="D623" s="9"/>
      <c r="E623" s="122"/>
    </row>
    <row r="624" spans="1:5" ht="15">
      <c r="A624" s="10"/>
      <c r="B624" s="9"/>
      <c r="C624" s="9"/>
      <c r="D624" s="9"/>
      <c r="E624" s="122"/>
    </row>
    <row r="625" spans="1:5" ht="15">
      <c r="A625" s="10"/>
      <c r="B625" s="9"/>
      <c r="C625" s="9"/>
      <c r="D625" s="9"/>
      <c r="E625" s="122"/>
    </row>
    <row r="626" spans="1:5" ht="15">
      <c r="A626" s="10"/>
      <c r="B626" s="9"/>
      <c r="C626" s="9"/>
      <c r="D626" s="9"/>
      <c r="E626" s="122"/>
    </row>
    <row r="627" spans="1:5" ht="15">
      <c r="A627" s="10"/>
      <c r="B627" s="9"/>
      <c r="C627" s="9"/>
      <c r="D627" s="9"/>
      <c r="E627" s="122"/>
    </row>
    <row r="628" spans="1:5" ht="15">
      <c r="A628" s="10"/>
      <c r="B628" s="9"/>
      <c r="C628" s="9"/>
      <c r="D628" s="9"/>
      <c r="E628" s="122"/>
    </row>
    <row r="629" spans="1:5" ht="15">
      <c r="A629" s="10"/>
      <c r="B629" s="9"/>
      <c r="C629" s="9"/>
      <c r="D629" s="9"/>
      <c r="E629" s="122"/>
    </row>
    <row r="630" spans="1:5" ht="15">
      <c r="A630" s="10"/>
      <c r="B630" s="9"/>
      <c r="C630" s="9"/>
      <c r="D630" s="9"/>
      <c r="E630" s="122"/>
    </row>
    <row r="631" spans="1:5" ht="15">
      <c r="A631" s="10"/>
      <c r="B631" s="9"/>
      <c r="C631" s="9"/>
      <c r="D631" s="9"/>
      <c r="E631" s="122"/>
    </row>
    <row r="632" spans="1:5" ht="15">
      <c r="A632" s="10"/>
      <c r="B632" s="9"/>
      <c r="C632" s="9"/>
      <c r="D632" s="9"/>
      <c r="E632" s="122"/>
    </row>
    <row r="633" spans="1:5" ht="15">
      <c r="A633" s="10"/>
      <c r="B633" s="9"/>
      <c r="C633" s="9"/>
      <c r="D633" s="9"/>
      <c r="E633" s="122"/>
    </row>
    <row r="634" spans="1:5" ht="15">
      <c r="A634" s="10"/>
      <c r="B634" s="9"/>
      <c r="C634" s="9"/>
      <c r="D634" s="9"/>
      <c r="E634" s="122"/>
    </row>
    <row r="635" spans="1:5" ht="15">
      <c r="A635" s="10"/>
      <c r="B635" s="9"/>
      <c r="C635" s="9"/>
      <c r="D635" s="9"/>
      <c r="E635" s="122"/>
    </row>
    <row r="636" spans="1:5" ht="15">
      <c r="A636" s="10"/>
      <c r="B636" s="9"/>
      <c r="C636" s="9"/>
      <c r="D636" s="9"/>
      <c r="E636" s="122"/>
    </row>
    <row r="637" spans="1:5" ht="15">
      <c r="A637" s="10"/>
      <c r="B637" s="9"/>
      <c r="C637" s="9"/>
      <c r="D637" s="9"/>
      <c r="E637" s="122"/>
    </row>
    <row r="638" spans="1:5" ht="15">
      <c r="A638" s="10"/>
      <c r="B638" s="9"/>
      <c r="C638" s="9"/>
      <c r="D638" s="9"/>
      <c r="E638" s="122"/>
    </row>
    <row r="639" spans="1:5" ht="15">
      <c r="A639" s="10"/>
      <c r="B639" s="9"/>
      <c r="C639" s="9"/>
      <c r="D639" s="9"/>
      <c r="E639" s="122"/>
    </row>
    <row r="640" spans="1:5" ht="15">
      <c r="A640" s="10"/>
      <c r="B640" s="9"/>
      <c r="C640" s="9"/>
      <c r="D640" s="9"/>
      <c r="E640" s="122"/>
    </row>
    <row r="641" spans="1:5" ht="15">
      <c r="A641" s="10"/>
      <c r="B641" s="9"/>
      <c r="C641" s="9"/>
      <c r="D641" s="9"/>
      <c r="E641" s="122"/>
    </row>
    <row r="642" spans="1:5" ht="15">
      <c r="A642" s="10"/>
      <c r="B642" s="9"/>
      <c r="C642" s="9"/>
      <c r="D642" s="9"/>
      <c r="E642" s="122"/>
    </row>
    <row r="643" spans="1:5" ht="15">
      <c r="A643" s="10"/>
      <c r="B643" s="9"/>
      <c r="C643" s="9"/>
      <c r="D643" s="9"/>
      <c r="E643" s="122"/>
    </row>
    <row r="644" spans="1:5" ht="15">
      <c r="A644" s="10"/>
      <c r="B644" s="9"/>
      <c r="C644" s="9"/>
      <c r="D644" s="9"/>
      <c r="E644" s="122"/>
    </row>
    <row r="645" spans="1:5" ht="15">
      <c r="A645" s="10"/>
      <c r="B645" s="9"/>
      <c r="C645" s="9"/>
      <c r="D645" s="9"/>
      <c r="E645" s="122"/>
    </row>
    <row r="646" spans="1:5" ht="15">
      <c r="A646" s="10"/>
      <c r="B646" s="9"/>
      <c r="C646" s="9"/>
      <c r="D646" s="9"/>
      <c r="E646" s="122"/>
    </row>
    <row r="647" spans="1:5" ht="15">
      <c r="A647" s="10"/>
      <c r="B647" s="9"/>
      <c r="C647" s="9"/>
      <c r="D647" s="9"/>
      <c r="E647" s="122"/>
    </row>
    <row r="648" spans="1:5" ht="15">
      <c r="A648" s="10"/>
      <c r="B648" s="9"/>
      <c r="C648" s="9"/>
      <c r="D648" s="9"/>
      <c r="E648" s="122"/>
    </row>
    <row r="649" spans="1:5" ht="15">
      <c r="A649" s="10"/>
      <c r="B649" s="9"/>
      <c r="C649" s="9"/>
      <c r="D649" s="9"/>
      <c r="E649" s="122"/>
    </row>
    <row r="650" spans="1:5" ht="15">
      <c r="A650" s="10"/>
      <c r="B650" s="9"/>
      <c r="C650" s="9"/>
      <c r="D650" s="9"/>
      <c r="E650" s="122"/>
    </row>
    <row r="651" spans="1:5" ht="15">
      <c r="A651" s="10"/>
      <c r="B651" s="9"/>
      <c r="C651" s="9"/>
      <c r="D651" s="9"/>
      <c r="E651" s="122"/>
    </row>
    <row r="652" spans="1:5" ht="15">
      <c r="A652" s="10"/>
      <c r="B652" s="9"/>
      <c r="C652" s="9"/>
      <c r="D652" s="9"/>
      <c r="E652" s="122"/>
    </row>
    <row r="653" spans="1:5" ht="15">
      <c r="A653" s="10"/>
      <c r="B653" s="9"/>
      <c r="C653" s="9"/>
      <c r="D653" s="9"/>
      <c r="E653" s="122"/>
    </row>
    <row r="654" spans="1:5" ht="15">
      <c r="A654" s="10"/>
      <c r="B654" s="9"/>
      <c r="C654" s="9"/>
      <c r="D654" s="9"/>
      <c r="E654" s="122"/>
    </row>
    <row r="655" spans="1:5" ht="15">
      <c r="A655" s="10"/>
      <c r="B655" s="9"/>
      <c r="C655" s="9"/>
      <c r="D655" s="9"/>
      <c r="E655" s="122"/>
    </row>
    <row r="656" spans="1:5" ht="15">
      <c r="A656" s="10"/>
      <c r="B656" s="9"/>
      <c r="C656" s="9"/>
      <c r="D656" s="9"/>
      <c r="E656" s="122"/>
    </row>
    <row r="657" spans="1:5" ht="15">
      <c r="A657" s="10"/>
      <c r="B657" s="9"/>
      <c r="C657" s="9"/>
      <c r="D657" s="9"/>
      <c r="E657" s="122"/>
    </row>
    <row r="658" spans="1:5" ht="15">
      <c r="A658" s="10"/>
      <c r="B658" s="9"/>
      <c r="C658" s="9"/>
      <c r="D658" s="9"/>
      <c r="E658" s="122"/>
    </row>
    <row r="659" spans="1:5" ht="15">
      <c r="A659" s="10"/>
      <c r="B659" s="9"/>
      <c r="C659" s="9"/>
      <c r="D659" s="9"/>
      <c r="E659" s="122"/>
    </row>
    <row r="660" spans="1:5" ht="15">
      <c r="A660" s="10"/>
      <c r="B660" s="9"/>
      <c r="C660" s="9"/>
      <c r="D660" s="9"/>
      <c r="E660" s="122"/>
    </row>
    <row r="661" spans="1:5" ht="15">
      <c r="A661" s="10"/>
      <c r="B661" s="9"/>
      <c r="C661" s="9"/>
      <c r="D661" s="9"/>
      <c r="E661" s="122"/>
    </row>
    <row r="662" spans="1:5" ht="15">
      <c r="A662" s="10"/>
      <c r="B662" s="9"/>
      <c r="C662" s="9"/>
      <c r="D662" s="9"/>
      <c r="E662" s="122"/>
    </row>
    <row r="663" spans="1:5" ht="15">
      <c r="A663" s="10"/>
      <c r="B663" s="9"/>
      <c r="C663" s="9"/>
      <c r="D663" s="9"/>
      <c r="E663" s="122"/>
    </row>
    <row r="664" spans="1:5" ht="15">
      <c r="A664" s="10"/>
      <c r="B664" s="9"/>
      <c r="C664" s="9"/>
      <c r="D664" s="9"/>
      <c r="E664" s="122"/>
    </row>
    <row r="665" spans="1:5" ht="15">
      <c r="A665" s="10"/>
      <c r="B665" s="9"/>
      <c r="C665" s="9"/>
      <c r="D665" s="9"/>
      <c r="E665" s="122"/>
    </row>
    <row r="666" spans="1:5" ht="15">
      <c r="A666" s="10"/>
      <c r="B666" s="9"/>
      <c r="C666" s="9"/>
      <c r="D666" s="9"/>
      <c r="E666" s="122"/>
    </row>
    <row r="667" spans="1:5" ht="15">
      <c r="A667" s="10"/>
      <c r="B667" s="9"/>
      <c r="C667" s="9"/>
      <c r="D667" s="9"/>
      <c r="E667" s="122"/>
    </row>
    <row r="668" spans="1:5" ht="15">
      <c r="A668" s="10"/>
      <c r="B668" s="9"/>
      <c r="C668" s="9"/>
      <c r="D668" s="9"/>
      <c r="E668" s="122"/>
    </row>
    <row r="669" spans="1:5" ht="15">
      <c r="A669" s="10"/>
      <c r="B669" s="9"/>
      <c r="C669" s="9"/>
      <c r="D669" s="9"/>
      <c r="E669" s="122"/>
    </row>
    <row r="670" spans="1:5" ht="15">
      <c r="A670" s="10"/>
      <c r="B670" s="9"/>
      <c r="C670" s="9"/>
      <c r="D670" s="9"/>
      <c r="E670" s="122"/>
    </row>
    <row r="671" spans="1:5" ht="15">
      <c r="A671" s="10"/>
      <c r="B671" s="9"/>
      <c r="C671" s="9"/>
      <c r="D671" s="9"/>
      <c r="E671" s="122"/>
    </row>
    <row r="672" spans="1:5" ht="15">
      <c r="A672" s="10"/>
      <c r="B672" s="9"/>
      <c r="C672" s="9"/>
      <c r="D672" s="9"/>
      <c r="E672" s="122"/>
    </row>
    <row r="673" spans="1:5" ht="15">
      <c r="A673" s="10"/>
      <c r="B673" s="9"/>
      <c r="C673" s="9"/>
      <c r="D673" s="9"/>
      <c r="E673" s="122"/>
    </row>
    <row r="674" spans="1:5" ht="15">
      <c r="A674" s="10"/>
      <c r="B674" s="9"/>
      <c r="C674" s="9"/>
      <c r="D674" s="9"/>
      <c r="E674" s="122"/>
    </row>
    <row r="675" spans="1:5" ht="15">
      <c r="A675" s="10"/>
      <c r="B675" s="9"/>
      <c r="C675" s="9"/>
      <c r="D675" s="9"/>
      <c r="E675" s="122"/>
    </row>
    <row r="676" spans="1:5" ht="15">
      <c r="A676" s="10"/>
      <c r="B676" s="9"/>
      <c r="C676" s="9"/>
      <c r="D676" s="9"/>
      <c r="E676" s="122"/>
    </row>
    <row r="677" spans="1:5" ht="15">
      <c r="A677" s="10"/>
      <c r="B677" s="9"/>
      <c r="C677" s="9"/>
      <c r="D677" s="9"/>
      <c r="E677" s="122"/>
    </row>
    <row r="678" spans="1:5" ht="15">
      <c r="A678" s="10"/>
      <c r="B678" s="9"/>
      <c r="C678" s="9"/>
      <c r="D678" s="9"/>
      <c r="E678" s="122"/>
    </row>
    <row r="679" spans="1:5" ht="15">
      <c r="A679" s="10"/>
      <c r="B679" s="9"/>
      <c r="C679" s="9"/>
      <c r="D679" s="9"/>
      <c r="E679" s="122"/>
    </row>
    <row r="680" spans="1:5" ht="15">
      <c r="A680" s="10"/>
      <c r="B680" s="9"/>
      <c r="C680" s="9"/>
      <c r="D680" s="9"/>
      <c r="E680" s="122"/>
    </row>
    <row r="681" spans="1:5" ht="15">
      <c r="A681" s="10"/>
      <c r="B681" s="9"/>
      <c r="C681" s="9"/>
      <c r="D681" s="9"/>
      <c r="E681" s="122"/>
    </row>
    <row r="682" spans="1:5" ht="15">
      <c r="A682" s="10"/>
      <c r="B682" s="9"/>
      <c r="C682" s="9"/>
      <c r="D682" s="9"/>
      <c r="E682" s="122"/>
    </row>
    <row r="683" spans="1:5" ht="15">
      <c r="A683" s="10"/>
      <c r="B683" s="9"/>
      <c r="C683" s="9"/>
      <c r="D683" s="9"/>
      <c r="E683" s="122"/>
    </row>
    <row r="684" spans="1:5" ht="15">
      <c r="A684" s="10"/>
      <c r="B684" s="9"/>
      <c r="C684" s="9"/>
      <c r="D684" s="9"/>
      <c r="E684" s="122"/>
    </row>
    <row r="685" spans="1:5" ht="15">
      <c r="A685" s="10"/>
      <c r="B685" s="9"/>
      <c r="C685" s="9"/>
      <c r="D685" s="9"/>
      <c r="E685" s="122"/>
    </row>
    <row r="686" spans="1:5" ht="15">
      <c r="A686" s="10"/>
      <c r="B686" s="9"/>
      <c r="C686" s="9"/>
      <c r="D686" s="9"/>
      <c r="E686" s="122"/>
    </row>
    <row r="687" spans="1:5" ht="15">
      <c r="A687" s="10"/>
      <c r="B687" s="9"/>
      <c r="C687" s="9"/>
      <c r="D687" s="9"/>
      <c r="E687" s="122"/>
    </row>
    <row r="688" spans="1:5" ht="15">
      <c r="A688" s="10"/>
      <c r="B688" s="9"/>
      <c r="C688" s="9"/>
      <c r="D688" s="9"/>
      <c r="E688" s="122"/>
    </row>
    <row r="689" spans="1:5" ht="15">
      <c r="A689" s="10"/>
      <c r="B689" s="9"/>
      <c r="C689" s="9"/>
      <c r="D689" s="9"/>
      <c r="E689" s="122"/>
    </row>
    <row r="690" spans="1:5" ht="15">
      <c r="A690" s="10"/>
      <c r="B690" s="9"/>
      <c r="C690" s="9"/>
      <c r="D690" s="9"/>
      <c r="E690" s="122"/>
    </row>
    <row r="691" spans="1:5" ht="15">
      <c r="A691" s="10"/>
      <c r="B691" s="9"/>
      <c r="C691" s="9"/>
      <c r="D691" s="9"/>
      <c r="E691" s="122"/>
    </row>
    <row r="692" spans="1:5" ht="15">
      <c r="A692" s="10"/>
      <c r="B692" s="9"/>
      <c r="C692" s="9"/>
      <c r="D692" s="9"/>
      <c r="E692" s="122"/>
    </row>
    <row r="693" spans="1:5" ht="15">
      <c r="A693" s="10"/>
      <c r="B693" s="9"/>
      <c r="C693" s="9"/>
      <c r="D693" s="9"/>
      <c r="E693" s="122"/>
    </row>
    <row r="694" spans="1:5" ht="15">
      <c r="A694" s="10"/>
      <c r="B694" s="9"/>
      <c r="C694" s="9"/>
      <c r="D694" s="9"/>
      <c r="E694" s="122"/>
    </row>
    <row r="695" spans="1:5" ht="15">
      <c r="A695" s="10"/>
      <c r="B695" s="9"/>
      <c r="C695" s="9"/>
      <c r="D695" s="9"/>
      <c r="E695" s="122"/>
    </row>
    <row r="696" spans="1:5" ht="15">
      <c r="A696" s="10"/>
      <c r="B696" s="9"/>
      <c r="C696" s="9"/>
      <c r="D696" s="9"/>
      <c r="E696" s="122"/>
    </row>
    <row r="697" spans="1:5" ht="15">
      <c r="A697" s="10"/>
      <c r="B697" s="9"/>
      <c r="C697" s="9"/>
      <c r="D697" s="9"/>
      <c r="E697" s="122"/>
    </row>
    <row r="698" spans="1:5" ht="15">
      <c r="A698" s="10"/>
      <c r="B698" s="9"/>
      <c r="C698" s="9"/>
      <c r="D698" s="9"/>
      <c r="E698" s="122"/>
    </row>
    <row r="699" spans="1:5" ht="15">
      <c r="A699" s="10"/>
      <c r="B699" s="9"/>
      <c r="C699" s="9"/>
      <c r="D699" s="9"/>
      <c r="E699" s="122"/>
    </row>
    <row r="700" spans="1:5" ht="15">
      <c r="A700" s="10"/>
      <c r="B700" s="9"/>
      <c r="C700" s="9"/>
      <c r="D700" s="9"/>
      <c r="E700" s="122"/>
    </row>
    <row r="701" spans="1:5" ht="15">
      <c r="A701" s="10"/>
      <c r="B701" s="9"/>
      <c r="C701" s="9"/>
      <c r="D701" s="9"/>
      <c r="E701" s="122"/>
    </row>
    <row r="702" spans="1:5" ht="15">
      <c r="A702" s="10"/>
      <c r="B702" s="9"/>
      <c r="C702" s="9"/>
      <c r="D702" s="9"/>
      <c r="E702" s="122"/>
    </row>
    <row r="703" spans="1:5" ht="15">
      <c r="A703" s="10"/>
      <c r="B703" s="9"/>
      <c r="C703" s="9"/>
      <c r="D703" s="9"/>
      <c r="E703" s="122"/>
    </row>
    <row r="704" spans="1:5" ht="15">
      <c r="A704" s="10"/>
      <c r="B704" s="9"/>
      <c r="C704" s="9"/>
      <c r="D704" s="9"/>
      <c r="E704" s="122"/>
    </row>
    <row r="705" spans="1:5" ht="15">
      <c r="A705" s="10"/>
      <c r="B705" s="9"/>
      <c r="C705" s="9"/>
      <c r="D705" s="9"/>
      <c r="E705" s="122"/>
    </row>
    <row r="706" spans="1:5" ht="15">
      <c r="A706" s="10"/>
      <c r="B706" s="9"/>
      <c r="C706" s="9"/>
      <c r="D706" s="9"/>
      <c r="E706" s="122"/>
    </row>
    <row r="707" spans="1:5" ht="15">
      <c r="A707" s="10"/>
      <c r="B707" s="9"/>
      <c r="C707" s="9"/>
      <c r="D707" s="9"/>
      <c r="E707" s="122"/>
    </row>
    <row r="708" spans="1:5" ht="15">
      <c r="A708" s="10"/>
      <c r="B708" s="9"/>
      <c r="C708" s="9"/>
      <c r="D708" s="9"/>
      <c r="E708" s="122"/>
    </row>
    <row r="709" spans="1:5" ht="15">
      <c r="A709" s="10"/>
      <c r="B709" s="9"/>
      <c r="C709" s="9"/>
      <c r="D709" s="9"/>
      <c r="E709" s="122"/>
    </row>
    <row r="710" spans="1:5" ht="15">
      <c r="A710" s="10"/>
      <c r="B710" s="9"/>
      <c r="C710" s="9"/>
      <c r="D710" s="9"/>
      <c r="E710" s="122"/>
    </row>
    <row r="711" spans="1:5" ht="15">
      <c r="A711" s="10"/>
      <c r="B711" s="9"/>
      <c r="C711" s="9"/>
      <c r="D711" s="9"/>
      <c r="E711" s="122"/>
    </row>
    <row r="712" spans="1:5" ht="15">
      <c r="A712" s="10"/>
      <c r="B712" s="9"/>
      <c r="C712" s="9"/>
      <c r="D712" s="9"/>
      <c r="E712" s="122"/>
    </row>
    <row r="713" spans="1:5" ht="15">
      <c r="A713" s="10"/>
      <c r="B713" s="9"/>
      <c r="C713" s="9"/>
      <c r="D713" s="9"/>
      <c r="E713" s="122"/>
    </row>
    <row r="714" spans="1:5" ht="15">
      <c r="A714" s="10"/>
      <c r="B714" s="9"/>
      <c r="C714" s="9"/>
      <c r="D714" s="9"/>
      <c r="E714" s="122"/>
    </row>
    <row r="715" spans="1:5" ht="15">
      <c r="A715" s="10"/>
      <c r="B715" s="9"/>
      <c r="C715" s="9"/>
      <c r="D715" s="9"/>
      <c r="E715" s="122"/>
    </row>
    <row r="716" spans="1:5" ht="15">
      <c r="A716" s="10"/>
      <c r="B716" s="9"/>
      <c r="C716" s="9"/>
      <c r="D716" s="9"/>
      <c r="E716" s="122"/>
    </row>
    <row r="717" spans="1:5" ht="15">
      <c r="A717" s="10"/>
      <c r="B717" s="9"/>
      <c r="C717" s="9"/>
      <c r="D717" s="9"/>
      <c r="E717" s="122"/>
    </row>
    <row r="718" spans="1:5" ht="15">
      <c r="A718" s="10"/>
      <c r="B718" s="9"/>
      <c r="C718" s="9"/>
      <c r="D718" s="9"/>
      <c r="E718" s="122"/>
    </row>
    <row r="719" spans="1:5" ht="15">
      <c r="A719" s="10"/>
      <c r="B719" s="9"/>
      <c r="C719" s="9"/>
      <c r="D719" s="9"/>
      <c r="E719" s="122"/>
    </row>
    <row r="720" spans="1:5" ht="15">
      <c r="A720" s="10"/>
      <c r="B720" s="9"/>
      <c r="C720" s="9"/>
      <c r="D720" s="9"/>
      <c r="E720" s="122"/>
    </row>
    <row r="721" spans="1:5" ht="15">
      <c r="A721" s="10"/>
      <c r="B721" s="9"/>
      <c r="C721" s="9"/>
      <c r="D721" s="9"/>
      <c r="E721" s="122"/>
    </row>
    <row r="722" spans="1:5" ht="15">
      <c r="A722" s="10"/>
      <c r="B722" s="9"/>
      <c r="C722" s="9"/>
      <c r="D722" s="9"/>
      <c r="E722" s="122"/>
    </row>
    <row r="723" spans="1:5" ht="15">
      <c r="A723" s="10"/>
      <c r="B723" s="9"/>
      <c r="C723" s="9"/>
      <c r="D723" s="9"/>
      <c r="E723" s="122"/>
    </row>
    <row r="724" spans="1:5" ht="15">
      <c r="A724" s="10"/>
      <c r="B724" s="9"/>
      <c r="C724" s="9"/>
      <c r="D724" s="9"/>
      <c r="E724" s="122"/>
    </row>
    <row r="725" spans="1:5" ht="15">
      <c r="A725" s="10"/>
      <c r="B725" s="9"/>
      <c r="C725" s="9"/>
      <c r="D725" s="9"/>
      <c r="E725" s="122"/>
    </row>
    <row r="726" spans="1:5" ht="15">
      <c r="A726" s="10"/>
      <c r="B726" s="9"/>
      <c r="C726" s="9"/>
      <c r="D726" s="9"/>
      <c r="E726" s="122"/>
    </row>
    <row r="727" spans="1:5" ht="15">
      <c r="A727" s="10"/>
      <c r="B727" s="9"/>
      <c r="C727" s="9"/>
      <c r="D727" s="9"/>
      <c r="E727" s="122"/>
    </row>
    <row r="728" spans="1:5" ht="15">
      <c r="A728" s="10"/>
      <c r="B728" s="9"/>
      <c r="C728" s="9"/>
      <c r="D728" s="9"/>
      <c r="E728" s="122"/>
    </row>
    <row r="729" spans="1:5" ht="15">
      <c r="A729" s="10"/>
      <c r="B729" s="9"/>
      <c r="C729" s="9"/>
      <c r="D729" s="9"/>
      <c r="E729" s="122"/>
    </row>
    <row r="730" spans="1:5" ht="15">
      <c r="A730" s="10"/>
      <c r="B730" s="9"/>
      <c r="C730" s="9"/>
      <c r="D730" s="9"/>
      <c r="E730" s="122"/>
    </row>
    <row r="731" spans="1:5" ht="15">
      <c r="A731" s="10"/>
      <c r="B731" s="9"/>
      <c r="C731" s="9"/>
      <c r="D731" s="9"/>
      <c r="E731" s="122"/>
    </row>
    <row r="732" spans="1:5" ht="15">
      <c r="A732" s="10"/>
      <c r="B732" s="9"/>
      <c r="C732" s="9"/>
      <c r="D732" s="9"/>
      <c r="E732" s="122"/>
    </row>
    <row r="733" spans="1:5" ht="15">
      <c r="A733" s="10"/>
      <c r="B733" s="9"/>
      <c r="C733" s="9"/>
      <c r="D733" s="9"/>
      <c r="E733" s="122"/>
    </row>
    <row r="734" spans="1:5" ht="15">
      <c r="A734" s="10"/>
      <c r="B734" s="9"/>
      <c r="C734" s="9"/>
      <c r="D734" s="9"/>
      <c r="E734" s="122"/>
    </row>
    <row r="735" spans="1:5" ht="15">
      <c r="A735" s="10"/>
      <c r="B735" s="9"/>
      <c r="C735" s="9"/>
      <c r="D735" s="9"/>
      <c r="E735" s="122"/>
    </row>
    <row r="736" spans="1:5" ht="15">
      <c r="A736" s="10"/>
      <c r="B736" s="9"/>
      <c r="C736" s="9"/>
      <c r="D736" s="9"/>
      <c r="E736" s="122"/>
    </row>
    <row r="737" spans="1:5" ht="15">
      <c r="A737" s="10"/>
      <c r="B737" s="9"/>
      <c r="C737" s="9"/>
      <c r="D737" s="9"/>
      <c r="E737" s="122"/>
    </row>
    <row r="738" spans="1:5" ht="15">
      <c r="A738" s="10"/>
      <c r="B738" s="9"/>
      <c r="C738" s="9"/>
      <c r="D738" s="9"/>
      <c r="E738" s="122"/>
    </row>
    <row r="739" spans="1:5" ht="15">
      <c r="A739" s="10"/>
      <c r="B739" s="9"/>
      <c r="C739" s="9"/>
      <c r="D739" s="9"/>
      <c r="E739" s="122"/>
    </row>
    <row r="740" spans="1:5" ht="15">
      <c r="A740" s="10"/>
      <c r="B740" s="9"/>
      <c r="C740" s="9"/>
      <c r="D740" s="9"/>
      <c r="E740" s="122"/>
    </row>
    <row r="741" spans="1:5" ht="15">
      <c r="A741" s="10"/>
      <c r="B741" s="9"/>
      <c r="C741" s="9"/>
      <c r="D741" s="9"/>
      <c r="E741" s="122"/>
    </row>
    <row r="742" spans="1:5" ht="15">
      <c r="A742" s="10"/>
      <c r="B742" s="9"/>
      <c r="C742" s="9"/>
      <c r="D742" s="9"/>
      <c r="E742" s="122"/>
    </row>
    <row r="743" spans="1:5" ht="15">
      <c r="A743" s="10"/>
      <c r="B743" s="9"/>
      <c r="C743" s="9"/>
      <c r="D743" s="9"/>
      <c r="E743" s="122"/>
    </row>
    <row r="744" spans="1:5" ht="15">
      <c r="A744" s="10"/>
      <c r="B744" s="9"/>
      <c r="C744" s="9"/>
      <c r="D744" s="9"/>
      <c r="E744" s="122"/>
    </row>
    <row r="745" spans="1:5" ht="15">
      <c r="A745" s="10"/>
      <c r="B745" s="9"/>
      <c r="C745" s="9"/>
      <c r="D745" s="9"/>
      <c r="E745" s="122"/>
    </row>
    <row r="746" spans="1:5" ht="15">
      <c r="A746" s="10"/>
      <c r="B746" s="9"/>
      <c r="C746" s="9"/>
      <c r="D746" s="9"/>
      <c r="E746" s="122"/>
    </row>
    <row r="747" spans="1:5" ht="15">
      <c r="A747" s="10"/>
      <c r="B747" s="9"/>
      <c r="C747" s="9"/>
      <c r="D747" s="9"/>
      <c r="E747" s="122"/>
    </row>
    <row r="748" spans="1:5" ht="15">
      <c r="A748" s="10"/>
      <c r="B748" s="9"/>
      <c r="C748" s="9"/>
      <c r="D748" s="9"/>
      <c r="E748" s="122"/>
    </row>
    <row r="749" spans="1:5" ht="15">
      <c r="A749" s="10"/>
      <c r="B749" s="9"/>
      <c r="C749" s="9"/>
      <c r="D749" s="9"/>
      <c r="E749" s="122"/>
    </row>
    <row r="750" spans="1:5" ht="15">
      <c r="A750" s="10"/>
      <c r="B750" s="9"/>
      <c r="C750" s="9"/>
      <c r="D750" s="9"/>
      <c r="E750" s="122"/>
    </row>
    <row r="751" spans="1:5" ht="15">
      <c r="A751" s="10"/>
      <c r="B751" s="9"/>
      <c r="C751" s="9"/>
      <c r="D751" s="9"/>
      <c r="E751" s="122"/>
    </row>
    <row r="752" spans="1:5" ht="15">
      <c r="A752" s="10"/>
      <c r="B752" s="9"/>
      <c r="C752" s="9"/>
      <c r="D752" s="9"/>
      <c r="E752" s="122"/>
    </row>
    <row r="753" spans="1:5" ht="15">
      <c r="A753" s="10"/>
      <c r="B753" s="9"/>
      <c r="C753" s="9"/>
      <c r="D753" s="9"/>
      <c r="E753" s="122"/>
    </row>
    <row r="754" spans="1:5" ht="15">
      <c r="A754" s="10"/>
      <c r="B754" s="9"/>
      <c r="C754" s="9"/>
      <c r="D754" s="9"/>
      <c r="E754" s="122"/>
    </row>
    <row r="755" spans="1:5" ht="15">
      <c r="A755" s="10"/>
      <c r="B755" s="9"/>
      <c r="C755" s="9"/>
      <c r="D755" s="9"/>
      <c r="E755" s="122"/>
    </row>
    <row r="756" spans="1:5" ht="15">
      <c r="A756" s="10"/>
      <c r="B756" s="9"/>
      <c r="C756" s="9"/>
      <c r="D756" s="9"/>
      <c r="E756" s="122"/>
    </row>
    <row r="757" spans="1:5" ht="15">
      <c r="A757" s="10"/>
      <c r="B757" s="9"/>
      <c r="C757" s="9"/>
      <c r="D757" s="9"/>
      <c r="E757" s="122"/>
    </row>
    <row r="758" spans="1:5" ht="15">
      <c r="A758" s="10"/>
      <c r="B758" s="9"/>
      <c r="C758" s="9"/>
      <c r="D758" s="9"/>
      <c r="E758" s="122"/>
    </row>
    <row r="759" spans="1:5" ht="15">
      <c r="A759" s="10"/>
      <c r="B759" s="9"/>
      <c r="C759" s="9"/>
      <c r="D759" s="9"/>
      <c r="E759" s="122"/>
    </row>
    <row r="760" spans="1:5" ht="15">
      <c r="A760" s="10"/>
      <c r="B760" s="9"/>
      <c r="C760" s="9"/>
      <c r="D760" s="9"/>
      <c r="E760" s="122"/>
    </row>
    <row r="761" spans="1:5" ht="15">
      <c r="A761" s="10"/>
      <c r="B761" s="9"/>
      <c r="C761" s="9"/>
      <c r="D761" s="9"/>
      <c r="E761" s="122"/>
    </row>
    <row r="762" spans="1:5" ht="15">
      <c r="A762" s="10"/>
      <c r="B762" s="9"/>
      <c r="C762" s="9"/>
      <c r="D762" s="9"/>
      <c r="E762" s="122"/>
    </row>
    <row r="763" spans="1:5" ht="15">
      <c r="A763" s="10"/>
      <c r="B763" s="9"/>
      <c r="C763" s="9"/>
      <c r="D763" s="9"/>
      <c r="E763" s="122"/>
    </row>
    <row r="764" spans="1:5" ht="15">
      <c r="A764" s="10"/>
      <c r="B764" s="9"/>
      <c r="C764" s="9"/>
      <c r="D764" s="9"/>
      <c r="E764" s="122"/>
    </row>
    <row r="765" spans="1:5" ht="15">
      <c r="A765" s="10"/>
      <c r="B765" s="9"/>
      <c r="C765" s="9"/>
      <c r="D765" s="9"/>
      <c r="E765" s="122"/>
    </row>
    <row r="766" spans="1:5" ht="15">
      <c r="A766" s="10"/>
      <c r="B766" s="9"/>
      <c r="C766" s="9"/>
      <c r="D766" s="9"/>
      <c r="E766" s="122"/>
    </row>
    <row r="767" spans="1:5" ht="15">
      <c r="A767" s="10"/>
      <c r="B767" s="9"/>
      <c r="C767" s="9"/>
      <c r="D767" s="9"/>
      <c r="E767" s="122"/>
    </row>
    <row r="768" spans="1:5" ht="15">
      <c r="A768" s="10"/>
      <c r="B768" s="9"/>
      <c r="C768" s="9"/>
      <c r="D768" s="9"/>
      <c r="E768" s="122"/>
    </row>
    <row r="769" spans="1:5" ht="15">
      <c r="A769" s="10"/>
      <c r="B769" s="9"/>
      <c r="C769" s="9"/>
      <c r="D769" s="9"/>
      <c r="E769" s="122"/>
    </row>
    <row r="770" spans="1:5" ht="15">
      <c r="A770" s="10"/>
      <c r="B770" s="9"/>
      <c r="C770" s="9"/>
      <c r="D770" s="9"/>
      <c r="E770" s="122"/>
    </row>
    <row r="771" spans="1:5" ht="15">
      <c r="A771" s="10"/>
      <c r="B771" s="9"/>
      <c r="C771" s="9"/>
      <c r="D771" s="9"/>
      <c r="E771" s="122"/>
    </row>
    <row r="772" spans="1:5" ht="15">
      <c r="A772" s="10"/>
      <c r="B772" s="9"/>
      <c r="C772" s="9"/>
      <c r="D772" s="9"/>
      <c r="E772" s="122"/>
    </row>
    <row r="773" spans="1:5" ht="15">
      <c r="A773" s="10"/>
      <c r="B773" s="9"/>
      <c r="C773" s="9"/>
      <c r="D773" s="9"/>
      <c r="E773" s="122"/>
    </row>
    <row r="774" spans="1:5" ht="15">
      <c r="A774" s="10"/>
      <c r="B774" s="9"/>
      <c r="C774" s="9"/>
      <c r="D774" s="9"/>
      <c r="E774" s="122"/>
    </row>
    <row r="775" spans="1:5" ht="15">
      <c r="A775" s="10"/>
      <c r="B775" s="9"/>
      <c r="C775" s="9"/>
      <c r="D775" s="9"/>
      <c r="E775" s="122"/>
    </row>
    <row r="776" spans="1:5" ht="15">
      <c r="A776" s="10"/>
      <c r="B776" s="9"/>
      <c r="C776" s="9"/>
      <c r="D776" s="9"/>
      <c r="E776" s="122"/>
    </row>
    <row r="777" spans="1:5" ht="15">
      <c r="A777" s="10"/>
      <c r="B777" s="9"/>
      <c r="C777" s="9"/>
      <c r="D777" s="9"/>
      <c r="E777" s="122"/>
    </row>
    <row r="778" spans="1:5" ht="15">
      <c r="A778" s="10"/>
      <c r="B778" s="9"/>
      <c r="C778" s="9"/>
      <c r="D778" s="9"/>
      <c r="E778" s="122"/>
    </row>
    <row r="779" spans="1:5" ht="15">
      <c r="A779" s="10"/>
      <c r="B779" s="9"/>
      <c r="C779" s="9"/>
      <c r="D779" s="9"/>
      <c r="E779" s="122"/>
    </row>
    <row r="780" spans="1:5" ht="15">
      <c r="A780" s="10"/>
      <c r="B780" s="9"/>
      <c r="C780" s="9"/>
      <c r="D780" s="9"/>
      <c r="E780" s="122"/>
    </row>
    <row r="781" spans="1:5" ht="15">
      <c r="A781" s="10"/>
      <c r="B781" s="9"/>
      <c r="C781" s="9"/>
      <c r="D781" s="9"/>
      <c r="E781" s="122"/>
    </row>
    <row r="782" spans="1:5" ht="15">
      <c r="A782" s="10"/>
      <c r="B782" s="9"/>
      <c r="C782" s="9"/>
      <c r="D782" s="9"/>
      <c r="E782" s="122"/>
    </row>
    <row r="783" spans="1:5" ht="15">
      <c r="A783" s="10"/>
      <c r="B783" s="9"/>
      <c r="C783" s="9"/>
      <c r="D783" s="9"/>
      <c r="E783" s="122"/>
    </row>
    <row r="784" spans="1:5" ht="15">
      <c r="A784" s="10"/>
      <c r="B784" s="9"/>
      <c r="C784" s="9"/>
      <c r="D784" s="9"/>
      <c r="E784" s="122"/>
    </row>
    <row r="785" spans="1:5" ht="15">
      <c r="A785" s="10"/>
      <c r="B785" s="9"/>
      <c r="C785" s="9"/>
      <c r="D785" s="9"/>
      <c r="E785" s="122"/>
    </row>
    <row r="786" spans="1:5" ht="15">
      <c r="A786" s="10"/>
      <c r="B786" s="9"/>
      <c r="C786" s="9"/>
      <c r="D786" s="9"/>
      <c r="E786" s="122"/>
    </row>
    <row r="787" spans="1:5" ht="15">
      <c r="A787" s="10"/>
      <c r="B787" s="9"/>
      <c r="C787" s="9"/>
      <c r="D787" s="9"/>
      <c r="E787" s="122"/>
    </row>
    <row r="788" spans="1:5" ht="15">
      <c r="A788" s="10"/>
      <c r="B788" s="9"/>
      <c r="C788" s="9"/>
      <c r="D788" s="9"/>
      <c r="E788" s="122"/>
    </row>
    <row r="789" spans="1:5" ht="15">
      <c r="A789" s="10"/>
      <c r="B789" s="9"/>
      <c r="C789" s="9"/>
      <c r="D789" s="9"/>
      <c r="E789" s="122"/>
    </row>
    <row r="790" spans="1:5" ht="15">
      <c r="A790" s="10"/>
      <c r="B790" s="9"/>
      <c r="C790" s="9"/>
      <c r="D790" s="9"/>
      <c r="E790" s="122"/>
    </row>
    <row r="791" spans="1:5" ht="15">
      <c r="A791" s="10"/>
      <c r="B791" s="9"/>
      <c r="C791" s="9"/>
      <c r="D791" s="9"/>
      <c r="E791" s="122"/>
    </row>
    <row r="792" spans="1:5" ht="15">
      <c r="A792" s="10"/>
      <c r="B792" s="9"/>
      <c r="C792" s="9"/>
      <c r="D792" s="9"/>
      <c r="E792" s="122"/>
    </row>
    <row r="793" spans="1:5" ht="15">
      <c r="A793" s="10"/>
      <c r="B793" s="9"/>
      <c r="C793" s="9"/>
      <c r="D793" s="9"/>
      <c r="E793" s="122"/>
    </row>
    <row r="794" spans="1:5" ht="15">
      <c r="A794" s="10"/>
      <c r="B794" s="9"/>
      <c r="C794" s="9"/>
      <c r="D794" s="9"/>
      <c r="E794" s="122"/>
    </row>
    <row r="795" spans="1:5" ht="15">
      <c r="A795" s="10"/>
      <c r="B795" s="9"/>
      <c r="C795" s="9"/>
      <c r="D795" s="9"/>
      <c r="E795" s="122"/>
    </row>
    <row r="796" spans="1:5" ht="15">
      <c r="A796" s="10"/>
      <c r="B796" s="9"/>
      <c r="C796" s="9"/>
      <c r="D796" s="9"/>
      <c r="E796" s="122"/>
    </row>
    <row r="797" spans="1:5" ht="15">
      <c r="A797" s="10"/>
      <c r="B797" s="9"/>
      <c r="C797" s="9"/>
      <c r="D797" s="9"/>
      <c r="E797" s="122"/>
    </row>
    <row r="798" spans="1:5" ht="15">
      <c r="A798" s="10"/>
      <c r="B798" s="9"/>
      <c r="C798" s="9"/>
      <c r="D798" s="9"/>
      <c r="E798" s="122"/>
    </row>
    <row r="799" spans="1:5" ht="15">
      <c r="A799" s="10"/>
      <c r="B799" s="9"/>
      <c r="C799" s="9"/>
      <c r="D799" s="9"/>
      <c r="E799" s="122"/>
    </row>
    <row r="800" spans="1:5" ht="15">
      <c r="A800" s="10"/>
      <c r="B800" s="9"/>
      <c r="C800" s="9"/>
      <c r="D800" s="9"/>
      <c r="E800" s="122"/>
    </row>
    <row r="801" spans="1:5" ht="15">
      <c r="A801" s="10"/>
      <c r="B801" s="9"/>
      <c r="C801" s="9"/>
      <c r="D801" s="9"/>
      <c r="E801" s="122"/>
    </row>
    <row r="802" spans="1:5" ht="15">
      <c r="A802" s="10"/>
      <c r="B802" s="9"/>
      <c r="C802" s="9"/>
      <c r="D802" s="9"/>
      <c r="E802" s="122"/>
    </row>
    <row r="803" spans="1:5" ht="15">
      <c r="A803" s="10"/>
      <c r="B803" s="9"/>
      <c r="C803" s="9"/>
      <c r="D803" s="9"/>
      <c r="E803" s="122"/>
    </row>
    <row r="804" spans="1:5" ht="15">
      <c r="A804" s="10"/>
      <c r="B804" s="9"/>
      <c r="C804" s="9"/>
      <c r="D804" s="9"/>
      <c r="E804" s="122"/>
    </row>
    <row r="805" spans="1:5" ht="15">
      <c r="A805" s="10"/>
      <c r="B805" s="9"/>
      <c r="C805" s="9"/>
      <c r="D805" s="9"/>
      <c r="E805" s="122"/>
    </row>
    <row r="806" spans="1:5" ht="15">
      <c r="A806" s="10"/>
      <c r="B806" s="9"/>
      <c r="C806" s="9"/>
      <c r="D806" s="9"/>
      <c r="E806" s="122"/>
    </row>
    <row r="807" spans="1:5" ht="15">
      <c r="A807" s="10"/>
      <c r="B807" s="9"/>
      <c r="C807" s="9"/>
      <c r="D807" s="9"/>
      <c r="E807" s="122"/>
    </row>
    <row r="808" spans="1:5" ht="15">
      <c r="A808" s="10"/>
      <c r="B808" s="9"/>
      <c r="C808" s="9"/>
      <c r="D808" s="9"/>
      <c r="E808" s="122"/>
    </row>
    <row r="809" spans="1:5" ht="15">
      <c r="A809" s="10"/>
      <c r="B809" s="9"/>
      <c r="C809" s="9"/>
      <c r="D809" s="9"/>
      <c r="E809" s="122"/>
    </row>
    <row r="810" spans="1:5" ht="15">
      <c r="A810" s="10"/>
      <c r="B810" s="9"/>
      <c r="C810" s="9"/>
      <c r="D810" s="9"/>
      <c r="E810" s="122"/>
    </row>
    <row r="811" spans="1:5" ht="15">
      <c r="A811" s="10"/>
      <c r="B811" s="9"/>
      <c r="C811" s="9"/>
      <c r="D811" s="9"/>
      <c r="E811" s="122"/>
    </row>
    <row r="812" spans="1:5" ht="15">
      <c r="A812" s="10"/>
      <c r="B812" s="9"/>
      <c r="C812" s="9"/>
      <c r="D812" s="9"/>
      <c r="E812" s="122"/>
    </row>
    <row r="813" spans="1:5" ht="15">
      <c r="A813" s="10"/>
      <c r="B813" s="9"/>
      <c r="C813" s="9"/>
      <c r="D813" s="9"/>
      <c r="E813" s="122"/>
    </row>
    <row r="814" spans="1:5" ht="15">
      <c r="A814" s="10"/>
      <c r="B814" s="9"/>
      <c r="C814" s="9"/>
      <c r="D814" s="9"/>
      <c r="E814" s="122"/>
    </row>
    <row r="815" spans="1:5" ht="15">
      <c r="A815" s="10"/>
      <c r="B815" s="9"/>
      <c r="C815" s="9"/>
      <c r="D815" s="9"/>
      <c r="E815" s="122"/>
    </row>
    <row r="816" spans="1:5" ht="15">
      <c r="A816" s="10"/>
      <c r="B816" s="9"/>
      <c r="C816" s="9"/>
      <c r="D816" s="9"/>
      <c r="E816" s="122"/>
    </row>
    <row r="817" spans="1:5" ht="15">
      <c r="A817" s="10"/>
      <c r="B817" s="9"/>
      <c r="C817" s="9"/>
      <c r="D817" s="9"/>
      <c r="E817" s="122"/>
    </row>
    <row r="818" spans="1:5" ht="15">
      <c r="A818" s="10"/>
      <c r="B818" s="9"/>
      <c r="C818" s="9"/>
      <c r="D818" s="9"/>
      <c r="E818" s="122"/>
    </row>
    <row r="819" spans="1:5" ht="15">
      <c r="A819" s="10"/>
      <c r="B819" s="9"/>
      <c r="C819" s="9"/>
      <c r="D819" s="9"/>
      <c r="E819" s="122"/>
    </row>
    <row r="820" spans="1:5" ht="15">
      <c r="A820" s="10"/>
      <c r="B820" s="9"/>
      <c r="C820" s="9"/>
      <c r="D820" s="9"/>
      <c r="E820" s="122"/>
    </row>
    <row r="821" spans="1:5" ht="15">
      <c r="A821" s="10"/>
      <c r="B821" s="9"/>
      <c r="C821" s="9"/>
      <c r="D821" s="9"/>
      <c r="E821" s="122"/>
    </row>
    <row r="822" spans="1:5" ht="15">
      <c r="A822" s="10"/>
      <c r="B822" s="9"/>
      <c r="C822" s="9"/>
      <c r="D822" s="9"/>
      <c r="E822" s="122"/>
    </row>
    <row r="823" spans="1:5" ht="15">
      <c r="A823" s="10"/>
      <c r="B823" s="9"/>
      <c r="C823" s="9"/>
      <c r="D823" s="9"/>
      <c r="E823" s="122"/>
    </row>
    <row r="824" spans="1:5" ht="15">
      <c r="A824" s="10"/>
      <c r="B824" s="9"/>
      <c r="C824" s="9"/>
      <c r="D824" s="9"/>
      <c r="E824" s="122"/>
    </row>
    <row r="825" spans="1:5" ht="15">
      <c r="A825" s="10"/>
      <c r="B825" s="9"/>
      <c r="C825" s="9"/>
      <c r="D825" s="9"/>
      <c r="E825" s="122"/>
    </row>
    <row r="826" spans="1:5" ht="15">
      <c r="A826" s="10"/>
      <c r="B826" s="9"/>
      <c r="C826" s="9"/>
      <c r="D826" s="9"/>
      <c r="E826" s="122"/>
    </row>
    <row r="827" spans="1:5" ht="15">
      <c r="A827" s="10"/>
      <c r="B827" s="9"/>
      <c r="C827" s="9"/>
      <c r="D827" s="9"/>
      <c r="E827" s="122"/>
    </row>
    <row r="828" spans="1:5" ht="15">
      <c r="A828" s="10"/>
      <c r="B828" s="9"/>
      <c r="C828" s="9"/>
      <c r="D828" s="9"/>
      <c r="E828" s="122"/>
    </row>
    <row r="829" spans="1:5" ht="15">
      <c r="A829" s="10"/>
      <c r="B829" s="9"/>
      <c r="C829" s="9"/>
      <c r="D829" s="9"/>
      <c r="E829" s="122"/>
    </row>
    <row r="830" spans="1:5" ht="15">
      <c r="A830" s="10"/>
      <c r="B830" s="9"/>
      <c r="C830" s="9"/>
      <c r="D830" s="9"/>
      <c r="E830" s="122"/>
    </row>
    <row r="831" spans="1:5" ht="15">
      <c r="A831" s="10"/>
      <c r="B831" s="9"/>
      <c r="C831" s="9"/>
      <c r="D831" s="9"/>
      <c r="E831" s="122"/>
    </row>
    <row r="832" spans="1:5" ht="15">
      <c r="A832" s="10"/>
      <c r="B832" s="9"/>
      <c r="C832" s="9"/>
      <c r="D832" s="9"/>
      <c r="E832" s="122"/>
    </row>
    <row r="833" spans="1:5" ht="15">
      <c r="A833" s="10"/>
      <c r="B833" s="9"/>
      <c r="C833" s="9"/>
      <c r="D833" s="9"/>
      <c r="E833" s="122"/>
    </row>
    <row r="834" spans="1:5" ht="15">
      <c r="A834" s="10"/>
      <c r="B834" s="9"/>
      <c r="C834" s="9"/>
      <c r="D834" s="9"/>
      <c r="E834" s="122"/>
    </row>
    <row r="835" spans="1:5" ht="15">
      <c r="A835" s="10"/>
      <c r="B835" s="9"/>
      <c r="C835" s="9"/>
      <c r="D835" s="9"/>
      <c r="E835" s="122"/>
    </row>
    <row r="836" spans="1:5" ht="15">
      <c r="A836" s="10"/>
      <c r="B836" s="9"/>
      <c r="C836" s="9"/>
      <c r="D836" s="9"/>
      <c r="E836" s="122"/>
    </row>
    <row r="837" spans="1:5" ht="15">
      <c r="A837" s="10"/>
      <c r="B837" s="9"/>
      <c r="C837" s="9"/>
      <c r="D837" s="9"/>
      <c r="E837" s="122"/>
    </row>
    <row r="838" spans="1:5" ht="15">
      <c r="A838" s="10"/>
      <c r="B838" s="9"/>
      <c r="C838" s="9"/>
      <c r="D838" s="9"/>
      <c r="E838" s="122"/>
    </row>
    <row r="839" spans="1:5" ht="15">
      <c r="A839" s="10"/>
      <c r="B839" s="9"/>
      <c r="C839" s="9"/>
      <c r="D839" s="9"/>
      <c r="E839" s="122"/>
    </row>
  </sheetData>
  <mergeCells count="30">
    <mergeCell ref="C2:C5"/>
    <mergeCell ref="A6:A17"/>
    <mergeCell ref="B7:B17"/>
    <mergeCell ref="A18:A22"/>
    <mergeCell ref="B18:B22"/>
    <mergeCell ref="A2:A5"/>
    <mergeCell ref="B2:B5"/>
    <mergeCell ref="B36:B40"/>
    <mergeCell ref="A41:A46"/>
    <mergeCell ref="B41:B46"/>
    <mergeCell ref="A23:A30"/>
    <mergeCell ref="B23:B30"/>
    <mergeCell ref="A31:A35"/>
    <mergeCell ref="B32:B35"/>
    <mergeCell ref="D2:D5"/>
    <mergeCell ref="D75:E75"/>
    <mergeCell ref="C76:E76"/>
    <mergeCell ref="A65:A71"/>
    <mergeCell ref="B66:B71"/>
    <mergeCell ref="A72:A74"/>
    <mergeCell ref="B73:B74"/>
    <mergeCell ref="A57:A61"/>
    <mergeCell ref="B57:B61"/>
    <mergeCell ref="A62:A64"/>
    <mergeCell ref="B62:B64"/>
    <mergeCell ref="A47:A50"/>
    <mergeCell ref="B47:B50"/>
    <mergeCell ref="A51:A56"/>
    <mergeCell ref="B51:B56"/>
    <mergeCell ref="A36:A40"/>
  </mergeCells>
  <conditionalFormatting sqref="C62">
    <cfRule type="cellIs" priority="14" dxfId="0" operator="equal">
      <formula>0</formula>
    </cfRule>
  </conditionalFormatting>
  <conditionalFormatting sqref="C47">
    <cfRule type="cellIs" priority="17" dxfId="0" operator="equal">
      <formula>0</formula>
    </cfRule>
  </conditionalFormatting>
  <conditionalFormatting sqref="C6">
    <cfRule type="cellIs" priority="23" dxfId="0" operator="equal">
      <formula>0</formula>
    </cfRule>
  </conditionalFormatting>
  <conditionalFormatting sqref="C18">
    <cfRule type="cellIs" priority="22" dxfId="0" operator="equal">
      <formula>0</formula>
    </cfRule>
  </conditionalFormatting>
  <conditionalFormatting sqref="C23">
    <cfRule type="cellIs" priority="21" dxfId="0" operator="equal">
      <formula>0</formula>
    </cfRule>
  </conditionalFormatting>
  <conditionalFormatting sqref="C31">
    <cfRule type="cellIs" priority="20" dxfId="0" operator="equal">
      <formula>0</formula>
    </cfRule>
  </conditionalFormatting>
  <conditionalFormatting sqref="C36">
    <cfRule type="cellIs" priority="19" dxfId="0" operator="equal">
      <formula>0</formula>
    </cfRule>
  </conditionalFormatting>
  <conditionalFormatting sqref="C41">
    <cfRule type="cellIs" priority="18" dxfId="0" operator="equal">
      <formula>0</formula>
    </cfRule>
  </conditionalFormatting>
  <conditionalFormatting sqref="C51">
    <cfRule type="cellIs" priority="16" dxfId="0" operator="equal">
      <formula>0</formula>
    </cfRule>
  </conditionalFormatting>
  <conditionalFormatting sqref="C57">
    <cfRule type="cellIs" priority="15" dxfId="0" operator="equal">
      <formula>0</formula>
    </cfRule>
  </conditionalFormatting>
  <dataValidations count="38">
    <dataValidation type="custom" showInputMessage="1" showErrorMessage="1" sqref="C64 C74">
      <formula1>LEN(C63)=0</formula1>
    </dataValidation>
    <dataValidation type="custom" showInputMessage="1" showErrorMessage="1" sqref="C63 C7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Cross</dc:creator>
  <cp:keywords/>
  <dc:description/>
  <cp:lastModifiedBy>Terri Melle-Johnson</cp:lastModifiedBy>
  <cp:lastPrinted>2021-08-17T19:05:37Z</cp:lastPrinted>
  <dcterms:created xsi:type="dcterms:W3CDTF">2020-05-08T12:09:59Z</dcterms:created>
  <dcterms:modified xsi:type="dcterms:W3CDTF">2021-08-17T19:44:31Z</dcterms:modified>
  <cp:category/>
  <cp:version/>
  <cp:contentType/>
  <cp:contentStatus/>
</cp:coreProperties>
</file>